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codeName="ThisWorkbook"/>
  <xr:revisionPtr revIDLastSave="0" documentId="13_ncr:1_{3B0CC134-8CBE-46EC-B64D-C752197322CF}" xr6:coauthVersionLast="47" xr6:coauthVersionMax="47" xr10:uidLastSave="{00000000-0000-0000-0000-000000000000}"/>
  <bookViews>
    <workbookView xWindow="-110" yWindow="-110" windowWidth="19420" windowHeight="10420" xr2:uid="{00000000-000D-0000-FFFF-FFFF00000000}"/>
  </bookViews>
  <sheets>
    <sheet name="Tartalom" sheetId="20" r:id="rId1"/>
    <sheet name="KM1" sheetId="1" r:id="rId2"/>
    <sheet name="OV1" sheetId="3" r:id="rId3"/>
    <sheet name="CC1" sheetId="10" r:id="rId4"/>
    <sheet name="IFRS9" sheetId="56" r:id="rId5"/>
    <sheet name="LR2" sheetId="16" r:id="rId6"/>
    <sheet name="LIQ1" sheetId="5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0" l="1"/>
</calcChain>
</file>

<file path=xl/sharedStrings.xml><?xml version="1.0" encoding="utf-8"?>
<sst xmlns="http://schemas.openxmlformats.org/spreadsheetml/2006/main" count="403" uniqueCount="374">
  <si>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</si>
  <si>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</si>
  <si>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</si>
  <si>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</si>
  <si>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</si>
  <si>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</si>
  <si>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</si>
  <si>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</si>
  <si>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</si>
  <si>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</si>
  <si>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</si>
  <si>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</si>
  <si>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</si>
  <si>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</si>
  <si>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</si>
  <si>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</si>
  <si>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</si>
  <si>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</si>
  <si>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</si>
  <si>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</si>
  <si>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</si>
  <si>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</si>
  <si>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</si>
  <si>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</si>
  <si>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</si>
  <si>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</si>
  <si>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</si>
  <si>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</si>
  <si>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</si>
  <si>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</si>
  <si>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</si>
  <si>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</si>
  <si>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</si>
  <si>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</si>
  <si>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</si>
  <si>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</si>
  <si>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</si>
  <si>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</si>
  <si>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</si>
  <si>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</si>
  <si>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</si>
  <si>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</si>
  <si>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</si>
  <si>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</si>
  <si>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</si>
  <si>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</si>
  <si>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</si>
  <si>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</si>
  <si>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</si>
  <si>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</si>
  <si>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</si>
  <si>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</si>
  <si>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</si>
  <si>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</si>
  <si>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</si>
  <si>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</si>
  <si>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</si>
  <si>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</si>
  <si>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</si>
  <si>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</si>
  <si>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</si>
  <si>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</si>
  <si>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</si>
  <si>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</si>
  <si>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</si>
  <si>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</si>
  <si>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</si>
  <si>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</si>
  <si>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</si>
  <si>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</si>
  <si>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</si>
  <si>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</si>
  <si>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</si>
  <si>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</si>
  <si>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</si>
  <si>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</si>
  <si>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</si>
  <si>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</si>
  <si>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</si>
  <si>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</si>
  <si>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</si>
  <si>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</si>
  <si>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</si>
  <si>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</si>
  <si>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</si>
  <si>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</si>
  <si>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</si>
  <si>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</si>
  <si>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</si>
  <si>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</si>
  <si>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</si>
  <si>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</si>
  <si>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</si>
  <si>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</si>
  <si>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</si>
  <si>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</si>
  <si>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</si>
  <si>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</si>
  <si>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</si>
  <si>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</si>
  <si>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</si>
  <si>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</si>
  <si>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</si>
  <si>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</si>
  <si>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</si>
  <si>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</si>
  <si>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</si>
  <si>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</si>
  <si>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</si>
  <si>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</si>
  <si>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</si>
  <si>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</si>
  <si>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</si>
  <si>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</si>
  <si>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</si>
  <si>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</si>
  <si>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</si>
  <si>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</si>
  <si>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Kockázattal súlyozott kitettségértékek</t>
  </si>
  <si>
    <t>millió forint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</si>
  <si>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</si>
  <si>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</si>
  <si>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</si>
  <si>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</si>
  <si>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</si>
  <si>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</si>
  <si>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</si>
  <si>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</si>
  <si>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</si>
  <si>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</si>
  <si>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</si>
  <si>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</si>
  <si>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</si>
  <si>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</si>
  <si>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</si>
  <si>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</si>
  <si>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</si>
  <si>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</si>
  <si>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</si>
  <si>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</si>
  <si>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</si>
  <si>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</si>
  <si>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</si>
  <si>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</si>
  <si>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</si>
  <si>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</si>
  <si>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</si>
  <si>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</si>
  <si>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</si>
  <si>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</si>
  <si>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</si>
  <si>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</si>
  <si>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</si>
  <si>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</si>
  <si>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</si>
  <si>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</si>
  <si>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</si>
  <si>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</si>
  <si>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</si>
  <si>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</si>
  <si>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</si>
  <si>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</si>
  <si>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</si>
  <si>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</si>
  <si>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</si>
  <si>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</si>
  <si>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</si>
  <si>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</si>
  <si>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</si>
  <si>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</si>
  <si>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</si>
  <si>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</si>
  <si>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</si>
  <si>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</si>
  <si>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</si>
  <si>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</si>
  <si>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</si>
  <si>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</si>
  <si>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</si>
  <si>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</si>
  <si>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</si>
  <si>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</si>
  <si>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</si>
  <si>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</si>
  <si>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</si>
  <si>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</si>
  <si>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</si>
  <si>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</si>
  <si>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</si>
  <si>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</si>
  <si>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</si>
  <si>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</si>
  <si>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</si>
  <si>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</si>
  <si>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</si>
  <si>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</si>
  <si>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</si>
  <si>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</si>
  <si>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</si>
  <si>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</si>
  <si>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</si>
  <si>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</si>
  <si>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</si>
  <si>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</si>
  <si>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</si>
  <si>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</si>
  <si>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</si>
  <si>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</si>
  <si>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</si>
  <si>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</si>
  <si>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</si>
  <si>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</si>
  <si>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</si>
  <si>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</si>
  <si>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</si>
  <si>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</si>
  <si>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</si>
  <si>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</si>
  <si>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</si>
  <si>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</si>
  <si>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</si>
  <si>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</si>
  <si>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</si>
  <si>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</si>
  <si>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</si>
  <si>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</si>
  <si>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</si>
  <si>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</si>
  <si>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</si>
  <si>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</si>
  <si>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</si>
  <si>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</si>
  <si>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</si>
  <si>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</si>
  <si>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</si>
  <si>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</si>
  <si>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</si>
  <si>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</si>
  <si>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</si>
  <si>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</si>
  <si>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</si>
  <si>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</si>
  <si>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</si>
  <si>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</si>
  <si>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</si>
  <si>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</si>
  <si>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</si>
  <si>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</si>
  <si>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</si>
  <si>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</si>
  <si>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</si>
  <si>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</si>
  <si>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</si>
  <si>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</si>
  <si>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</si>
  <si>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</si>
  <si>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</si>
  <si>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</si>
  <si>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</si>
  <si>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</si>
  <si>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</si>
  <si>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</si>
  <si>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</si>
  <si>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</si>
  <si>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</si>
  <si>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</si>
  <si>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</si>
  <si>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</si>
  <si>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</si>
  <si>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</si>
  <si>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</si>
  <si>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</si>
  <si>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</si>
  <si>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</si>
  <si>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</si>
  <si>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</si>
  <si>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</si>
  <si>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</si>
  <si>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</si>
  <si>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</si>
  <si>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Szavatolótőke</t>
  </si>
  <si>
    <t>Előírt stabil források összesen</t>
  </si>
  <si>
    <t>Nettó stabil forrásellátottsági ráta (%)</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</si>
  <si>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</si>
  <si>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</si>
  <si>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</si>
  <si>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</si>
  <si>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</si>
  <si>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</si>
  <si>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</si>
  <si>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</si>
  <si>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</si>
  <si>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</si>
  <si>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</si>
  <si>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</si>
  <si>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</si>
  <si>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</si>
  <si>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</si>
  <si>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</si>
  <si>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</si>
  <si>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</si>
  <si>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</si>
  <si>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</si>
  <si>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</si>
  <si>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</si>
  <si>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</si>
  <si>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</si>
  <si>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</si>
  <si>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</si>
  <si>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</si>
  <si>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</si>
  <si>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</si>
  <si>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</si>
  <si>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</si>
  <si>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</si>
  <si>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</si>
  <si>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</si>
  <si>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</si>
  <si>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</si>
  <si>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</si>
  <si>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</si>
  <si>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</si>
  <si>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</si>
  <si>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</si>
  <si>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</si>
  <si>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</si>
  <si>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</si>
  <si>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</si>
  <si>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</si>
  <si>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</si>
  <si>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</si>
  <si>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</si>
  <si>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</si>
  <si>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</si>
  <si>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</si>
  <si>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</si>
  <si>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OV1</t>
  </si>
  <si>
    <t>KM1</t>
  </si>
  <si>
    <t>LIQ1</t>
  </si>
  <si>
    <t>Fő mérőszámok</t>
  </si>
  <si>
    <t>A fő mérőszámok</t>
  </si>
  <si>
    <t>A teljes kockázati kitettségértékek áttekintése</t>
  </si>
  <si>
    <t>A szabályozói szavatolótőke összetétele</t>
  </si>
  <si>
    <t>LR2 – LRCom</t>
  </si>
  <si>
    <t>Tőkeáttételi mutatóra vonatkozó egységes adattábla</t>
  </si>
  <si>
    <t>Likviditási követelmények</t>
  </si>
  <si>
    <t>A likviditásfedezeti rátára vonatkozó mennyiségi információk</t>
  </si>
  <si>
    <t>IFRS9 hatás</t>
  </si>
  <si>
    <t>IFRS9</t>
  </si>
  <si>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</si>
  <si>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</si>
  <si>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</si>
  <si>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ebből sztenderd módszer</t>
    </r>
    <r>
      <rPr>
        <vertAlign val="superscript"/>
        <sz val="8"/>
        <rFont val="Arial"/>
        <family val="2"/>
        <charset val="238"/>
      </rPr>
      <t>1</t>
    </r>
  </si>
  <si>
    <t>Az 575/2013 rendelet 473a cikke szerinti, az IFRS9 nemzetközi pénzügyi beszámolási standard alkalmazásának hatását enyhítő átmeneti intézkedések hatása</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</si>
  <si>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</si>
  <si>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</si>
  <si>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</si>
  <si>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</si>
  <si>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</si>
  <si>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</si>
  <si>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</si>
  <si>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OTP Csoport konszolidált nyilvánosságra hozatali dokumentuma</t>
  </si>
  <si>
    <r>
      <rPr>
        <vertAlign val="superscript"/>
        <sz val="8"/>
        <rFont val="Arial"/>
        <family val="2"/>
        <charset val="238"/>
      </rPr>
      <t xml:space="preserve">2 </t>
    </r>
    <r>
      <rPr>
        <sz val="8"/>
        <rFont val="Arial"/>
        <family val="2"/>
        <charset val="238"/>
      </rPr>
      <t>Az 575/2013 rendelet 473a cikke szerinti, az IFRS9 nemzetközi pénzügyi beszámolási standard alkalmazásának szavatolótőkére gyakorolt hatásának enyhítésére szolgáló átmeneti kiigazítás, illetve az egyéb átfogó jövedelemmel szemben valós értéken értékelt nem realizált nyereség vagy veszteség (szuverén kitettségekre vonatkozóan) hatása, összhangban a 873/2020 EU rendelet 1. cikk (6) bekezdésével, illetve a nemteljesítő kitettségek elégtelen fedezete miatti elsődleges alapvető tőkéből levont összeg az 575/2013 rendelet 36. cikk m) pontjának megfelelően</t>
    </r>
  </si>
  <si>
    <t>ebből: anticiklikus pufferkövetelmény</t>
  </si>
  <si>
    <t>55, 57, 59, 62</t>
  </si>
  <si>
    <t>47, 48, 60</t>
  </si>
  <si>
    <t>7, 14</t>
  </si>
  <si>
    <t>6, 13</t>
  </si>
  <si>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r>
  </si>
  <si>
    <t>2, 5, 20, 30, 33, 34</t>
  </si>
  <si>
    <t>* a táblában bemutatott kitettségértékek tartalmazzák az IFRS9 nemzetközi pénzügyi beszámolási standard alkalmazásának hatását enyhítő átmeneti kiigazítást (575/2013 rendelet 473a cikke szerinti), az egyéb átfogó jövedelemmel szemben valós értéken értékelt nem realizált nyereség vagy veszteség (szuverén kitettségekre vonatkozóan) hatását, összhangban a 873/2020 EU rendelet 1. cikk (6) bekezdésével, illetve a nemteljesítő kitettségek elégtelen fedezete miatti elsődleges alapvető tőkéből levont összeg az 575/2013 rendelet 111 cikkének megfelelően</t>
  </si>
  <si>
    <r>
      <rPr>
        <vertAlign val="superscript"/>
        <sz val="8"/>
        <rFont val="Arial"/>
        <family val="2"/>
        <charset val="238"/>
      </rPr>
      <t xml:space="preserve">1 </t>
    </r>
    <r>
      <rPr>
        <sz val="8"/>
        <rFont val="Arial"/>
        <family val="2"/>
        <charset val="238"/>
      </rPr>
      <t xml:space="preserve">Az eredménytartalék tartalmazza a 2022. első negyedéves veszteséget. </t>
    </r>
  </si>
  <si>
    <t>LIQB tábla szövegesen:
 Likviditási ráta számításához az OTP csak az LCR-táblában szereplő tételeket használja fel.  A Bankcsoport likviditási tartalékai (HQLA+ Inflow) 2022 első negyedévében 3,7 milliárd euróval (19%-kal) emelkedtek, míg a nettó likviditáskiáramlás 1 milliárd euróval (12%-kal) csökkent. A szabályozói limit fölötti többlet mértéke az előző negyedévhez képest 2,3 milliárd euróval volt magasabb az azt megelőző negyedévhez képest. A csoport konszolidált LCR mutatója 44 százalékponttal, 224%-ra nőtt, amely két fő okra vezethető vissza:
- a bolgár leánybank korlátozottan felhasználható eszközeinek kezelése miatt kiesett likviditási többlet ismételten figyelembe vehető csoportszinten a megváltozott felügyeleti elvárások miatt 2022.03.31-i riporttól kezdődően, ami 2,08 mrd EUR-ral javította a puffert ,
- az OTP Bank Nyrt. üzletági hatása révén +1,04 mrd EUR-ral járult hozzá a csoportszintű puffer emelkedéséhez.
Ezt leszámítva a likviditási tartalékok kockázati profilhoz viszonyított mértéke nem változott, ezáltal továbbra is megnyugtató fedezetet jelentenek a potenciálisan felmerülő likviditási kockázati eseményekre.</t>
  </si>
  <si>
    <t>A Bankcsoport 2022. március 31-ére vonatkozó tőkemegfeleléssel kapcsolatos számításai IFRS szabályok szerinti adatok alapján készültek. A szavatoló tőke kiszámítása során a prudenciális szűrők és levonások a CRR-rel összehangban kerültek alkalmazásra. A Bankcsoport a szabályozói tőkekövetelményének meghatározásához a hitelezési és piaci kockázatok esetében a sztenderd módszert, míg a működési kockázatok esetében a fejlett mérési módszert és az alapmutató módszert alkalmazza.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</si>
</sst>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_-* #,##0.00\ _F_t_-;\-* #,##0.00\ _F_t_-;_-* &quot;-&quot;??\ _F_t_-;_-@_-"/>
    <numFmt numFmtId="167" formatCode="0.0000"/>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theme="8"/>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6" fontId="3"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209">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4" fillId="0" borderId="0"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10" xfId="0" applyNumberFormat="1" applyFont="1" applyFill="1" applyBorder="1" applyAlignment="1">
      <alignment horizontal="center"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0" fillId="0" borderId="0" xfId="0" applyFill="1"/>
    <xf numFmtId="0" fontId="13" fillId="0" borderId="5" xfId="0" applyFont="1" applyBorder="1"/>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2" fillId="3" borderId="7" xfId="0" applyFont="1" applyFill="1" applyBorder="1" applyAlignment="1">
      <alignment vertical="top" wrapText="1"/>
    </xf>
    <xf numFmtId="0" fontId="12" fillId="3" borderId="8" xfId="0" applyFont="1" applyFill="1" applyBorder="1" applyAlignment="1">
      <alignment vertical="top" wrapText="1"/>
    </xf>
    <xf numFmtId="3" fontId="13" fillId="0" borderId="8" xfId="0" applyNumberFormat="1" applyFont="1" applyFill="1" applyBorder="1" applyAlignment="1">
      <alignment horizontal="center" vertical="center"/>
    </xf>
    <xf numFmtId="3" fontId="13" fillId="3" borderId="8" xfId="0" applyNumberFormat="1" applyFont="1" applyFill="1" applyBorder="1" applyAlignment="1">
      <alignment vertical="center"/>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8" xfId="0" applyNumberFormat="1" applyFont="1" applyFill="1" applyBorder="1" applyAlignment="1">
      <alignment horizontal="center" vertical="center"/>
    </xf>
    <xf numFmtId="0" fontId="14" fillId="0" borderId="8" xfId="0" applyFont="1" applyFill="1" applyBorder="1" applyAlignment="1">
      <alignment horizontal="justify" vertical="center" wrapText="1"/>
    </xf>
    <xf numFmtId="0" fontId="12" fillId="0" borderId="6" xfId="0" applyFont="1" applyFill="1" applyBorder="1" applyAlignment="1"/>
    <xf numFmtId="0" fontId="11" fillId="0" borderId="2" xfId="0" applyFont="1" applyFill="1" applyBorder="1" applyAlignment="1">
      <alignment horizontal="left" wrapText="1"/>
    </xf>
    <xf numFmtId="10" fontId="0" fillId="0" borderId="0" xfId="0" applyNumberFormat="1"/>
    <xf numFmtId="3" fontId="0" fillId="0" borderId="0" xfId="0" applyNumberFormat="1"/>
    <xf numFmtId="10" fontId="11" fillId="0" borderId="0" xfId="8"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43" fontId="0" fillId="0" borderId="0" xfId="12" applyFont="1"/>
    <xf numFmtId="9" fontId="0" fillId="0" borderId="0" xfId="0" applyNumberFormat="1"/>
    <xf numFmtId="10" fontId="13" fillId="0" borderId="0" xfId="1" applyNumberFormat="1" applyFont="1" applyFill="1" applyBorder="1" applyAlignment="1">
      <alignment horizontal="right"/>
    </xf>
    <xf numFmtId="165" fontId="11" fillId="0" borderId="0" xfId="2" applyNumberFormat="1" applyFont="1" applyBorder="1" applyAlignment="1">
      <alignment horizontal="center" vertical="center"/>
    </xf>
    <xf numFmtId="9" fontId="11" fillId="0" borderId="0" xfId="2" applyNumberFormat="1" applyFont="1" applyBorder="1" applyAlignment="1">
      <alignment horizontal="center" vertical="center"/>
    </xf>
    <xf numFmtId="0" fontId="14" fillId="0" borderId="7" xfId="0" applyFont="1" applyFill="1" applyBorder="1" applyAlignment="1">
      <alignment horizontal="justify" vertical="center" wrapText="1"/>
    </xf>
    <xf numFmtId="14" fontId="11" fillId="0" borderId="7" xfId="0" applyNumberFormat="1" applyFont="1" applyFill="1" applyBorder="1" applyAlignment="1">
      <alignment horizontal="center" vertical="center"/>
    </xf>
    <xf numFmtId="0" fontId="7" fillId="0" borderId="0" xfId="0" applyNumberFormat="1" applyFont="1" applyFill="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3" fontId="13" fillId="0" borderId="0" xfId="0" applyNumberFormat="1" applyFont="1"/>
    <xf numFmtId="10" fontId="23" fillId="0" borderId="0" xfId="1" applyNumberFormat="1" applyFont="1" applyFill="1" applyBorder="1" applyAlignment="1">
      <alignment horizontal="center" vertical="center" wrapText="1"/>
    </xf>
    <xf numFmtId="167" fontId="0" fillId="0" borderId="0" xfId="0" applyNumberFormat="1"/>
    <xf numFmtId="165" fontId="11" fillId="0" borderId="0" xfId="2" applyNumberFormat="1" applyFont="1" applyFill="1" applyBorder="1" applyAlignment="1">
      <alignment horizontal="center" vertical="center"/>
    </xf>
    <xf numFmtId="9" fontId="11" fillId="0" borderId="0" xfId="2" applyNumberFormat="1"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center"/>
    </xf>
    <xf numFmtId="165" fontId="0" fillId="0" borderId="0" xfId="1" applyNumberFormat="1" applyFont="1"/>
    <xf numFmtId="165" fontId="0" fillId="0" borderId="0" xfId="0" applyNumberFormat="1"/>
    <xf numFmtId="10" fontId="11" fillId="0" borderId="4" xfId="1" applyNumberFormat="1" applyFont="1" applyFill="1" applyBorder="1" applyAlignment="1">
      <alignment horizontal="center" vertical="center"/>
    </xf>
    <xf numFmtId="10" fontId="0" fillId="0" borderId="0" xfId="1" applyNumberFormat="1" applyFont="1"/>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13" fillId="0" borderId="0" xfId="0" applyFont="1" applyAlignment="1">
      <alignment horizontal="left" wrapText="1"/>
    </xf>
    <xf numFmtId="0" fontId="12" fillId="0" borderId="11" xfId="0" applyFont="1" applyBorder="1" applyAlignment="1">
      <alignment horizontal="center" vertical="center"/>
    </xf>
    <xf numFmtId="0" fontId="6" fillId="2" borderId="0" xfId="0" applyFont="1" applyFill="1" applyAlignment="1">
      <alignment horizontal="lef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12" fillId="0" borderId="6" xfId="0" applyFont="1" applyBorder="1" applyAlignment="1">
      <alignment horizontal="center" vertical="center" wrapText="1"/>
    </xf>
    <xf numFmtId="0" fontId="11" fillId="0" borderId="6" xfId="0" applyFont="1" applyBorder="1" applyAlignment="1">
      <alignment horizontal="left" vertical="center" wrapText="1"/>
    </xf>
    <xf numFmtId="14" fontId="12" fillId="0" borderId="6"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8" xfId="0" applyFont="1" applyBorder="1" applyAlignment="1">
      <alignment vertical="center" wrapText="1"/>
    </xf>
    <xf numFmtId="0" fontId="11" fillId="0" borderId="0" xfId="0" applyFont="1" applyAlignment="1">
      <alignment vertical="center" wrapText="1"/>
    </xf>
    <xf numFmtId="0" fontId="13" fillId="0" borderId="8" xfId="0" applyFont="1" applyBorder="1" applyAlignment="1">
      <alignment horizontal="left" vertical="center" wrapText="1"/>
    </xf>
    <xf numFmtId="3" fontId="13" fillId="0" borderId="8" xfId="0" applyNumberFormat="1" applyFont="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xf>
    <xf numFmtId="0" fontId="14" fillId="0" borderId="0" xfId="0" applyFont="1" applyAlignment="1">
      <alignment horizontal="center" vertical="center" wrapText="1"/>
    </xf>
    <xf numFmtId="0" fontId="18" fillId="0" borderId="0" xfId="0" applyFont="1" applyAlignment="1">
      <alignment horizontal="left" indent="1"/>
    </xf>
    <xf numFmtId="3" fontId="14" fillId="0" borderId="0" xfId="0" applyNumberFormat="1" applyFont="1" applyAlignment="1">
      <alignment horizontal="center" vertical="center"/>
    </xf>
    <xf numFmtId="0" fontId="19" fillId="0" borderId="0" xfId="0" applyFont="1" applyAlignment="1">
      <alignment horizontal="left" vertical="center" wrapText="1" indent="1"/>
    </xf>
    <xf numFmtId="0" fontId="19" fillId="0" borderId="0" xfId="0" applyFont="1" applyAlignment="1">
      <alignment horizontal="left" wrapText="1" indent="1"/>
    </xf>
    <xf numFmtId="3" fontId="13" fillId="3" borderId="0" xfId="0" applyNumberFormat="1" applyFont="1" applyFill="1" applyAlignment="1">
      <alignment vertical="center"/>
    </xf>
    <xf numFmtId="0" fontId="19" fillId="0" borderId="0" xfId="0" applyFont="1" applyAlignment="1">
      <alignment horizontal="left" indent="1"/>
    </xf>
    <xf numFmtId="0" fontId="12" fillId="0" borderId="8" xfId="0" applyFont="1" applyBorder="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3" fillId="0" borderId="8" xfId="0" applyFont="1" applyBorder="1" applyAlignment="1">
      <alignment horizontal="left" wrapText="1"/>
    </xf>
    <xf numFmtId="0" fontId="12" fillId="0" borderId="0" xfId="0" applyFont="1" applyAlignment="1">
      <alignment horizontal="left" vertical="top" wrapText="1"/>
    </xf>
    <xf numFmtId="0" fontId="12" fillId="3" borderId="0" xfId="0" applyFont="1" applyFill="1" applyAlignment="1">
      <alignment vertical="top" wrapText="1"/>
    </xf>
    <xf numFmtId="0" fontId="12" fillId="0" borderId="0" xfId="0" applyFont="1" applyAlignment="1">
      <alignment horizontal="left" vertical="center" wrapText="1"/>
    </xf>
    <xf numFmtId="0" fontId="13" fillId="0" borderId="7" xfId="0" applyFont="1" applyBorder="1" applyAlignment="1">
      <alignment horizontal="center" vertical="center" wrapText="1"/>
    </xf>
    <xf numFmtId="0" fontId="12" fillId="0" borderId="7" xfId="0" applyFont="1" applyBorder="1" applyAlignment="1">
      <alignment horizontal="left" vertical="center" wrapText="1"/>
    </xf>
    <xf numFmtId="0" fontId="14" fillId="0" borderId="0" xfId="0" applyFont="1" applyAlignment="1">
      <alignment horizontal="justify" vertical="center" wrapText="1"/>
    </xf>
    <xf numFmtId="3" fontId="13" fillId="0" borderId="0" xfId="0" applyNumberFormat="1" applyFont="1" applyFill="1" applyAlignment="1">
      <alignment horizontal="center" vertical="center"/>
    </xf>
    <xf numFmtId="14" fontId="22"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4"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14" fontId="12" fillId="0" borderId="3" xfId="0" applyNumberFormat="1" applyFont="1" applyBorder="1" applyAlignment="1">
      <alignment horizontal="left"/>
    </xf>
    <xf numFmtId="0" fontId="14" fillId="0" borderId="0" xfId="0" applyFont="1" applyFill="1" applyBorder="1" applyAlignment="1">
      <alignment horizontal="left" wrapText="1"/>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9" xfId="0" applyFont="1" applyFill="1" applyBorder="1" applyAlignment="1">
      <alignment horizontal="left" vertical="center"/>
    </xf>
    <xf numFmtId="14" fontId="11" fillId="0" borderId="1" xfId="0" applyNumberFormat="1" applyFont="1" applyFill="1" applyBorder="1" applyAlignment="1">
      <alignment horizontal="center" vertical="center" wrapText="1"/>
    </xf>
    <xf numFmtId="0" fontId="11" fillId="0" borderId="9" xfId="0" applyFont="1" applyBorder="1" applyAlignment="1">
      <alignment horizontal="left" vertical="center" wrapText="1"/>
    </xf>
    <xf numFmtId="0" fontId="28" fillId="0" borderId="0" xfId="0" applyFont="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0" fontId="23" fillId="0" borderId="0" xfId="0" applyFont="1" applyAlignment="1">
      <alignment horizontal="left" vertical="center" wrapText="1"/>
    </xf>
  </cellXfs>
  <cellStyles count="14">
    <cellStyle name="Ezres" xfId="12" builtinId="3"/>
    <cellStyle name="Ezres 2" xfId="7" xr:uid="{00000000-0005-0000-0000-000000000000}"/>
    <cellStyle name="Ezres 3" xfId="6" xr:uid="{00000000-0005-0000-0000-000001000000}"/>
    <cellStyle name="Ezres 3 2" xfId="10" xr:uid="{EA00BD69-345B-424C-8181-FA4A9C6BE2B3}"/>
    <cellStyle name="Hivatkozás" xfId="4" builtinId="8"/>
    <cellStyle name="Normál" xfId="0" builtinId="0"/>
    <cellStyle name="Normál 2" xfId="2" xr:uid="{00000000-0005-0000-0000-000004000000}"/>
    <cellStyle name="Normál 2 2" xfId="3" xr:uid="{00000000-0005-0000-0000-000005000000}"/>
    <cellStyle name="Normál 23" xfId="5" xr:uid="{00000000-0005-0000-0000-000006000000}"/>
    <cellStyle name="Normál 23 2" xfId="9" xr:uid="{971E231B-8EFF-4DDE-996D-F296B01B21AA}"/>
    <cellStyle name="Normál 4" xfId="11" xr:uid="{D0375E67-F08A-4D67-8F82-9BF315523ECB}"/>
    <cellStyle name="Normál 4 2" xfId="13" xr:uid="{28B11136-C427-4BE4-A246-483AE4B497D5}"/>
    <cellStyle name="Százalék" xfId="1" builtinId="5"/>
    <cellStyle name="Százalék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dimension ref="A2:F78"/>
  <sheetViews>
    <sheetView showGridLines="0" tabSelected="1" zoomScale="85" zoomScaleNormal="85" workbookViewId="0">
      <selection activeCell="F15" sqref="F15"/>
    </sheetView>
  </sheetViews>
  <sheetFormatPr defaultRowHeight="14.5" x14ac:dyDescent="0.35"/>
  <cols>
    <col min="2" max="2" width="15" customWidth="1"/>
    <col min="3" max="3" width="137.6328125" customWidth="1"/>
  </cols>
  <sheetData>
    <row r="2" spans="1:6" ht="20.5" thickBot="1" x14ac:dyDescent="0.45">
      <c r="B2" s="99" t="s">
        <v>361</v>
      </c>
      <c r="C2" s="97"/>
      <c r="D2" s="62"/>
      <c r="E2" s="98"/>
      <c r="F2" s="98"/>
    </row>
    <row r="3" spans="1:6" ht="15" customHeight="1" thickBot="1" x14ac:dyDescent="0.4">
      <c r="B3" s="181">
        <v>44651</v>
      </c>
      <c r="C3" s="181"/>
      <c r="D3" s="62"/>
      <c r="E3" s="98"/>
      <c r="F3" s="98"/>
    </row>
    <row r="4" spans="1:6" x14ac:dyDescent="0.35">
      <c r="B4" s="117" t="s">
        <v>339</v>
      </c>
      <c r="C4" s="110"/>
      <c r="D4" s="108"/>
      <c r="E4" s="108"/>
      <c r="F4" s="108"/>
    </row>
    <row r="5" spans="1:6" x14ac:dyDescent="0.35">
      <c r="B5" s="107" t="s">
        <v>337</v>
      </c>
      <c r="C5" s="107" t="s">
        <v>340</v>
      </c>
      <c r="D5" s="100"/>
      <c r="E5" s="101"/>
      <c r="F5" s="101"/>
    </row>
    <row r="6" spans="1:6" x14ac:dyDescent="0.35">
      <c r="B6" s="107" t="s">
        <v>336</v>
      </c>
      <c r="C6" s="107" t="s">
        <v>341</v>
      </c>
      <c r="D6" s="100"/>
      <c r="E6" s="100"/>
      <c r="F6" s="100"/>
    </row>
    <row r="7" spans="1:6" x14ac:dyDescent="0.35">
      <c r="B7" s="107"/>
      <c r="C7" s="30"/>
      <c r="D7" s="102"/>
      <c r="E7" s="103"/>
      <c r="F7" s="103"/>
    </row>
    <row r="8" spans="1:6" x14ac:dyDescent="0.35">
      <c r="B8" s="20" t="s">
        <v>280</v>
      </c>
      <c r="C8" s="20"/>
      <c r="D8" s="109"/>
      <c r="E8" s="109"/>
      <c r="F8" s="109"/>
    </row>
    <row r="9" spans="1:6" x14ac:dyDescent="0.35">
      <c r="A9" s="83"/>
      <c r="B9" s="107" t="s">
        <v>335</v>
      </c>
      <c r="C9" s="107" t="s">
        <v>342</v>
      </c>
      <c r="D9" s="102"/>
      <c r="E9" s="102"/>
      <c r="F9" s="102"/>
    </row>
    <row r="10" spans="1:6" x14ac:dyDescent="0.35">
      <c r="B10" s="107"/>
      <c r="C10" s="107"/>
      <c r="D10" s="102"/>
      <c r="E10" s="102"/>
      <c r="F10" s="102"/>
    </row>
    <row r="11" spans="1:6" x14ac:dyDescent="0.35">
      <c r="B11" s="8" t="s">
        <v>134</v>
      </c>
      <c r="C11" s="17"/>
      <c r="D11" s="100"/>
      <c r="E11" s="104"/>
      <c r="F11" s="104"/>
    </row>
    <row r="12" spans="1:6" x14ac:dyDescent="0.35">
      <c r="A12" s="83"/>
      <c r="B12" s="107" t="s">
        <v>343</v>
      </c>
      <c r="C12" s="107" t="s">
        <v>344</v>
      </c>
      <c r="D12" s="105"/>
      <c r="E12" s="106"/>
      <c r="F12" s="27"/>
    </row>
    <row r="13" spans="1:6" x14ac:dyDescent="0.35">
      <c r="B13" s="107"/>
      <c r="C13" s="107"/>
      <c r="D13" s="105"/>
      <c r="E13" s="106"/>
      <c r="F13" s="27"/>
    </row>
    <row r="14" spans="1:6" x14ac:dyDescent="0.35">
      <c r="B14" s="17" t="s">
        <v>345</v>
      </c>
      <c r="C14" s="17"/>
      <c r="D14" s="100"/>
      <c r="E14" s="100"/>
      <c r="F14" s="100"/>
    </row>
    <row r="15" spans="1:6" x14ac:dyDescent="0.35">
      <c r="A15" s="83"/>
      <c r="B15" s="107" t="s">
        <v>338</v>
      </c>
      <c r="C15" s="107" t="s">
        <v>346</v>
      </c>
      <c r="D15" s="102"/>
      <c r="E15" s="102"/>
      <c r="F15" s="102"/>
    </row>
    <row r="16" spans="1:6" x14ac:dyDescent="0.35">
      <c r="B16" s="107"/>
      <c r="C16" s="107"/>
      <c r="D16" s="102"/>
      <c r="E16" s="102"/>
      <c r="F16" s="102"/>
    </row>
    <row r="17" spans="1:6" x14ac:dyDescent="0.35">
      <c r="A17" s="83"/>
      <c r="B17" s="8" t="s">
        <v>347</v>
      </c>
      <c r="C17" s="107"/>
      <c r="D17" s="102"/>
      <c r="E17" s="103"/>
      <c r="F17" s="103"/>
    </row>
    <row r="18" spans="1:6" x14ac:dyDescent="0.35">
      <c r="A18" s="83"/>
      <c r="B18" s="111" t="s">
        <v>348</v>
      </c>
      <c r="C18" s="107" t="s">
        <v>353</v>
      </c>
      <c r="D18" s="102"/>
      <c r="E18" s="103"/>
      <c r="F18" s="103"/>
    </row>
    <row r="19" spans="1:6" ht="15" thickBot="1" x14ac:dyDescent="0.4">
      <c r="A19" s="83"/>
      <c r="B19" s="112"/>
      <c r="C19" s="112"/>
      <c r="D19" s="102"/>
      <c r="E19" s="103"/>
      <c r="F19" s="103"/>
    </row>
    <row r="20" spans="1:6" ht="9.75" customHeight="1" x14ac:dyDescent="0.35">
      <c r="A20" s="83"/>
      <c r="B20" s="107"/>
      <c r="C20" s="107"/>
      <c r="D20" s="102"/>
      <c r="E20" s="103"/>
      <c r="F20" s="103"/>
    </row>
    <row r="21" spans="1:6" x14ac:dyDescent="0.35">
      <c r="E21" s="103"/>
      <c r="F21" s="103"/>
    </row>
    <row r="22" spans="1:6" x14ac:dyDescent="0.35">
      <c r="E22" s="103"/>
      <c r="F22" s="103"/>
    </row>
    <row r="23" spans="1:6" x14ac:dyDescent="0.35">
      <c r="E23" s="103"/>
      <c r="F23" s="103"/>
    </row>
    <row r="24" spans="1:6" x14ac:dyDescent="0.35">
      <c r="E24" s="103"/>
      <c r="F24" s="103"/>
    </row>
    <row r="25" spans="1:6" x14ac:dyDescent="0.35">
      <c r="E25" s="103"/>
      <c r="F25" s="103"/>
    </row>
    <row r="26" spans="1:6" x14ac:dyDescent="0.35">
      <c r="E26" s="103"/>
      <c r="F26" s="103"/>
    </row>
    <row r="27" spans="1:6" x14ac:dyDescent="0.35">
      <c r="E27" s="103"/>
      <c r="F27" s="103"/>
    </row>
    <row r="28" spans="1:6" x14ac:dyDescent="0.35">
      <c r="E28" s="102"/>
      <c r="F28" s="102"/>
    </row>
    <row r="29" spans="1:6" x14ac:dyDescent="0.35">
      <c r="E29" s="102"/>
      <c r="F29" s="102"/>
    </row>
    <row r="30" spans="1:6" x14ac:dyDescent="0.35">
      <c r="E30" s="102"/>
      <c r="F30" s="102"/>
    </row>
    <row r="31" spans="1:6" x14ac:dyDescent="0.35">
      <c r="E31" s="103"/>
      <c r="F31" s="103"/>
    </row>
    <row r="32" spans="1:6" x14ac:dyDescent="0.35">
      <c r="E32" s="103"/>
      <c r="F32" s="103"/>
    </row>
    <row r="33" spans="5:6" x14ac:dyDescent="0.35">
      <c r="E33" s="103"/>
      <c r="F33" s="103"/>
    </row>
    <row r="34" spans="5:6" x14ac:dyDescent="0.35">
      <c r="E34" s="103"/>
      <c r="F34" s="103"/>
    </row>
    <row r="35" spans="5:6" x14ac:dyDescent="0.35">
      <c r="E35" s="103"/>
      <c r="F35" s="103"/>
    </row>
    <row r="36" spans="5:6" x14ac:dyDescent="0.35">
      <c r="E36" s="103"/>
      <c r="F36" s="103"/>
    </row>
    <row r="37" spans="5:6" x14ac:dyDescent="0.35">
      <c r="E37" s="103"/>
      <c r="F37" s="103"/>
    </row>
    <row r="38" spans="5:6" x14ac:dyDescent="0.35">
      <c r="E38" s="103"/>
      <c r="F38" s="103"/>
    </row>
    <row r="39" spans="5:6" x14ac:dyDescent="0.35">
      <c r="E39" s="103"/>
      <c r="F39" s="103"/>
    </row>
    <row r="40" spans="5:6" x14ac:dyDescent="0.35">
      <c r="E40" s="103"/>
      <c r="F40" s="103"/>
    </row>
    <row r="41" spans="5:6" x14ac:dyDescent="0.35">
      <c r="E41" s="103"/>
      <c r="F41" s="103"/>
    </row>
    <row r="42" spans="5:6" x14ac:dyDescent="0.35">
      <c r="E42" s="103"/>
      <c r="F42" s="103"/>
    </row>
    <row r="43" spans="5:6" x14ac:dyDescent="0.35">
      <c r="E43" s="103"/>
      <c r="F43" s="103"/>
    </row>
    <row r="44" spans="5:6" x14ac:dyDescent="0.35">
      <c r="E44" s="103"/>
      <c r="F44" s="103"/>
    </row>
    <row r="45" spans="5:6" x14ac:dyDescent="0.35">
      <c r="E45" s="103"/>
      <c r="F45" s="103"/>
    </row>
    <row r="46" spans="5:6" x14ac:dyDescent="0.35">
      <c r="E46" s="103"/>
      <c r="F46" s="103"/>
    </row>
    <row r="47" spans="5:6" x14ac:dyDescent="0.35">
      <c r="E47" s="103"/>
      <c r="F47" s="103"/>
    </row>
    <row r="48" spans="5:6" x14ac:dyDescent="0.35">
      <c r="E48" s="103"/>
      <c r="F48" s="103"/>
    </row>
    <row r="49" spans="5:6" x14ac:dyDescent="0.35">
      <c r="E49" s="103"/>
      <c r="F49" s="103"/>
    </row>
    <row r="50" spans="5:6" x14ac:dyDescent="0.35">
      <c r="E50" s="103"/>
      <c r="F50" s="103"/>
    </row>
    <row r="51" spans="5:6" x14ac:dyDescent="0.35">
      <c r="E51" s="103"/>
      <c r="F51" s="103"/>
    </row>
    <row r="52" spans="5:6" x14ac:dyDescent="0.35">
      <c r="E52" s="103"/>
      <c r="F52" s="103"/>
    </row>
    <row r="53" spans="5:6" x14ac:dyDescent="0.35">
      <c r="E53" s="103"/>
      <c r="F53" s="103"/>
    </row>
    <row r="54" spans="5:6" x14ac:dyDescent="0.35">
      <c r="E54" s="27"/>
      <c r="F54" s="27"/>
    </row>
    <row r="77" spans="2:3" x14ac:dyDescent="0.35">
      <c r="B77" s="103"/>
      <c r="C77" s="102"/>
    </row>
    <row r="78" spans="2:3" x14ac:dyDescent="0.35">
      <c r="B78" s="27"/>
      <c r="C78" s="27"/>
    </row>
  </sheetData>
  <sheetProtection algorithmName="SHA-512" hashValue="LnFYqiBFfby4zV2sQ2EWOG3oMYjr6brSgQwBgkNWtapYMyJ20yvbxki/ncWV+TbBSs1/B58fDlWf5cmKooxcaA==" saltValue="5zFX288utQ3ShgytVb5F3w==" spinCount="100000" sheet="1" formatCells="0" formatColumns="0" formatRows="0" insertColumns="0" insertRows="0" insertHyperlinks="0" deleteColumns="0" deleteRows="0" sort="0" autoFilter="0" pivotTables="0"/>
  <mergeCells count="1">
    <mergeCell ref="B3:C3"/>
  </mergeCells>
  <hyperlinks>
    <hyperlink ref="C9"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B9" location="'PV1'!A1" display="PV1" xr:uid="{00000000-0004-0000-0000-000010000000}"/>
    <hyperlink ref="B9" location="'CC1'!A1" display="CC1" xr:uid="{00000000-0004-0000-0000-000011000000}"/>
    <hyperlink ref="B12" location="'PV1'!A1" display="PV1" xr:uid="{00000000-0004-0000-0000-000019000000}"/>
    <hyperlink ref="C12" location="CCyB2!A1" display="Az intézményspecifikus anticiklikus tőkepuffer nagysága" xr:uid="{00000000-0004-0000-0000-00001B000000}"/>
    <hyperlink ref="B12" location="'LR2'!A1" display="LR2 – LRCom" xr:uid="{00000000-0004-0000-0000-00001D000000}"/>
    <hyperlink ref="C12" location="'LR2'!A1" display="Tőkeáttételi mutatóra vonatkozó egységes adattábla" xr:uid="{00000000-0004-0000-0000-00001F000000}"/>
    <hyperlink ref="B15" location="'PV1'!A1" display="PV1" xr:uid="{00000000-0004-0000-0000-000021000000}"/>
    <hyperlink ref="C15" location="CCyB2!A1" display="Az intézményspecifikus anticiklikus tőkepuffer nagysága" xr:uid="{00000000-0004-0000-0000-000022000000}"/>
    <hyperlink ref="B15" location="'LIQ1'!A1" display="LIQ1" xr:uid="{00000000-0004-0000-0000-000023000000}"/>
    <hyperlink ref="C15" location="'LIQ1'!A1" display="A likviditásfedezeti rátára vonatkozó mennyiségi információk" xr:uid="{00000000-0004-0000-0000-000025000000}"/>
    <hyperlink ref="B18" location="IFRS9!A1" display="IFRS9" xr:uid="{00000000-0004-0000-0000-000077000000}"/>
  </hyperlink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rgb="FF92D050"/>
  </sheetPr>
  <dimension ref="B1:M54"/>
  <sheetViews>
    <sheetView showGridLines="0" zoomScale="85" zoomScaleNormal="85" workbookViewId="0">
      <selection activeCell="E37" sqref="E37"/>
    </sheetView>
  </sheetViews>
  <sheetFormatPr defaultRowHeight="14.5" x14ac:dyDescent="0.35"/>
  <cols>
    <col min="1" max="1" width="4.453125" customWidth="1"/>
    <col min="2" max="2" width="5.36328125" customWidth="1"/>
    <col min="3" max="3" width="70.36328125" customWidth="1"/>
    <col min="9" max="9" width="10.81640625" bestFit="1" customWidth="1"/>
    <col min="10" max="10" width="9.81640625" bestFit="1" customWidth="1"/>
    <col min="12" max="12" width="11" bestFit="1" customWidth="1"/>
  </cols>
  <sheetData>
    <row r="1" spans="2:13" ht="12.75" customHeight="1" x14ac:dyDescent="0.35"/>
    <row r="2" spans="2:13" x14ac:dyDescent="0.35">
      <c r="B2" s="82" t="s">
        <v>0</v>
      </c>
      <c r="C2" s="66"/>
      <c r="D2" s="66"/>
      <c r="E2" s="66"/>
      <c r="F2" s="66"/>
      <c r="G2" s="66"/>
    </row>
    <row r="3" spans="2:13" x14ac:dyDescent="0.35">
      <c r="B3" s="1"/>
      <c r="C3" s="1"/>
      <c r="D3" s="1"/>
      <c r="E3" s="1"/>
      <c r="F3" s="1"/>
      <c r="G3" s="1"/>
    </row>
    <row r="4" spans="2:13" ht="15.5" x14ac:dyDescent="0.35">
      <c r="B4" s="19" t="s">
        <v>1</v>
      </c>
      <c r="C4" s="2"/>
      <c r="D4" s="2"/>
      <c r="E4" s="2"/>
      <c r="F4" s="2"/>
      <c r="G4" s="2"/>
    </row>
    <row r="5" spans="2:13" ht="2.15" customHeight="1" x14ac:dyDescent="0.35">
      <c r="C5" s="1"/>
      <c r="D5" s="1"/>
      <c r="E5" s="1"/>
      <c r="F5" s="1"/>
      <c r="G5" s="1"/>
      <c r="H5" s="1"/>
    </row>
    <row r="6" spans="2:13" ht="2.15" customHeight="1" x14ac:dyDescent="0.35">
      <c r="C6" s="184"/>
      <c r="D6" s="184"/>
      <c r="E6" s="184"/>
      <c r="F6" s="130"/>
      <c r="G6" s="130"/>
      <c r="H6" s="1"/>
    </row>
    <row r="7" spans="2:13" ht="2.15" customHeight="1" x14ac:dyDescent="0.35">
      <c r="C7" s="3"/>
      <c r="D7" s="3"/>
      <c r="E7" s="6"/>
      <c r="F7" s="6"/>
      <c r="G7" s="6"/>
      <c r="H7" s="6"/>
    </row>
    <row r="8" spans="2:13" ht="15" thickBot="1" x14ac:dyDescent="0.4"/>
    <row r="9" spans="2:13" ht="15" thickBot="1" x14ac:dyDescent="0.4">
      <c r="B9" s="67"/>
      <c r="C9" s="71" t="s">
        <v>2</v>
      </c>
      <c r="D9" s="75">
        <v>44651</v>
      </c>
      <c r="E9" s="75">
        <v>44561</v>
      </c>
      <c r="F9" s="75">
        <v>44469</v>
      </c>
      <c r="G9" s="75">
        <v>44377</v>
      </c>
      <c r="H9" s="75">
        <v>44286</v>
      </c>
    </row>
    <row r="10" spans="2:13" x14ac:dyDescent="0.35">
      <c r="B10" s="185" t="s">
        <v>300</v>
      </c>
      <c r="C10" s="185"/>
      <c r="D10" s="185"/>
      <c r="E10" s="185"/>
      <c r="F10" s="75"/>
      <c r="G10" s="75"/>
      <c r="H10" s="75"/>
    </row>
    <row r="11" spans="2:13" x14ac:dyDescent="0.35">
      <c r="B11" s="69">
        <v>1</v>
      </c>
      <c r="C11" s="15" t="s">
        <v>61</v>
      </c>
      <c r="D11" s="9">
        <v>2950934.8682630002</v>
      </c>
      <c r="E11" s="9">
        <v>3002328.1878304658</v>
      </c>
      <c r="F11" s="9">
        <v>2588257.5677660001</v>
      </c>
      <c r="G11" s="9">
        <v>2490376.40277</v>
      </c>
      <c r="H11" s="9">
        <v>2413576.2588630002</v>
      </c>
      <c r="I11" s="120"/>
      <c r="L11" s="123"/>
    </row>
    <row r="12" spans="2:13" x14ac:dyDescent="0.35">
      <c r="B12" s="69">
        <v>2</v>
      </c>
      <c r="C12" s="14" t="s">
        <v>301</v>
      </c>
      <c r="D12" s="11">
        <v>2950934.8682630002</v>
      </c>
      <c r="E12" s="11">
        <v>3002328.1878304658</v>
      </c>
      <c r="F12" s="11">
        <v>2588257.5677660001</v>
      </c>
      <c r="G12" s="11">
        <v>2490376.40277</v>
      </c>
      <c r="H12" s="11">
        <v>2413576.2588630002</v>
      </c>
      <c r="I12" s="120"/>
      <c r="L12" s="123"/>
    </row>
    <row r="13" spans="2:13" x14ac:dyDescent="0.35">
      <c r="B13" s="69">
        <v>3</v>
      </c>
      <c r="C13" s="15" t="s">
        <v>99</v>
      </c>
      <c r="D13" s="9">
        <v>3217591.4821910001</v>
      </c>
      <c r="E13" s="9">
        <v>3267210.6401966498</v>
      </c>
      <c r="F13" s="9">
        <v>2845704.0583589999</v>
      </c>
      <c r="G13" s="9">
        <v>2835187.959423</v>
      </c>
      <c r="H13" s="9">
        <v>2765827.8449320002</v>
      </c>
      <c r="I13" s="120"/>
      <c r="L13" s="123"/>
    </row>
    <row r="14" spans="2:13" x14ac:dyDescent="0.35">
      <c r="B14" s="183" t="s">
        <v>118</v>
      </c>
      <c r="C14" s="183"/>
      <c r="D14" s="183"/>
      <c r="E14" s="183"/>
      <c r="F14" s="131"/>
      <c r="G14" s="131"/>
      <c r="H14" s="145"/>
    </row>
    <row r="15" spans="2:13" x14ac:dyDescent="0.35">
      <c r="B15" s="69">
        <v>4</v>
      </c>
      <c r="C15" s="15" t="s">
        <v>96</v>
      </c>
      <c r="D15" s="133">
        <v>17464355.914133999</v>
      </c>
      <c r="E15" s="9">
        <v>16831113.495653432</v>
      </c>
      <c r="F15" s="133">
        <v>16467766.767817</v>
      </c>
      <c r="G15" s="133">
        <v>15528188.151280001</v>
      </c>
      <c r="H15" s="133">
        <v>15327555.973549001</v>
      </c>
      <c r="I15" s="120"/>
      <c r="J15" s="120"/>
      <c r="L15" s="123"/>
      <c r="M15" s="123"/>
    </row>
    <row r="16" spans="2:13" x14ac:dyDescent="0.35">
      <c r="B16" s="183" t="s">
        <v>302</v>
      </c>
      <c r="C16" s="183"/>
      <c r="D16" s="183"/>
      <c r="E16" s="183"/>
      <c r="F16" s="131"/>
      <c r="G16" s="131"/>
      <c r="H16" s="145"/>
    </row>
    <row r="17" spans="2:12" x14ac:dyDescent="0.35">
      <c r="B17" s="69">
        <v>5</v>
      </c>
      <c r="C17" s="15" t="s">
        <v>303</v>
      </c>
      <c r="D17" s="12">
        <v>0.168969006517</v>
      </c>
      <c r="E17" s="12">
        <v>0.17837965317064763</v>
      </c>
      <c r="F17" s="12">
        <v>0.15717113341799999</v>
      </c>
      <c r="G17" s="12">
        <v>0.16037778384099999</v>
      </c>
      <c r="H17" s="12">
        <v>0.15746647821900001</v>
      </c>
      <c r="I17" s="119"/>
      <c r="L17" s="123"/>
    </row>
    <row r="18" spans="2:12" x14ac:dyDescent="0.35">
      <c r="B18" s="69">
        <v>6</v>
      </c>
      <c r="C18" s="14" t="s">
        <v>304</v>
      </c>
      <c r="D18" s="13">
        <v>0.168969006517</v>
      </c>
      <c r="E18" s="12">
        <v>0.17837965317064763</v>
      </c>
      <c r="F18" s="13">
        <v>0.15717113341799999</v>
      </c>
      <c r="G18" s="13">
        <v>0.16037778384099999</v>
      </c>
      <c r="H18" s="13">
        <v>0.15746647821900001</v>
      </c>
      <c r="I18" s="119"/>
      <c r="L18" s="123"/>
    </row>
    <row r="19" spans="2:12" x14ac:dyDescent="0.35">
      <c r="B19" s="69">
        <v>7</v>
      </c>
      <c r="C19" s="15" t="s">
        <v>305</v>
      </c>
      <c r="D19" s="12">
        <v>0.18423762651299999</v>
      </c>
      <c r="E19" s="12">
        <v>0.1941173197507339</v>
      </c>
      <c r="F19" s="12">
        <v>0.172804491251</v>
      </c>
      <c r="G19" s="12">
        <v>0.18258330796899999</v>
      </c>
      <c r="H19" s="12">
        <v>0.18044806684799999</v>
      </c>
      <c r="I19" s="119"/>
      <c r="L19" s="123"/>
    </row>
    <row r="20" spans="2:12" ht="23.25" customHeight="1" x14ac:dyDescent="0.35">
      <c r="B20" s="182" t="s">
        <v>306</v>
      </c>
      <c r="C20" s="182"/>
      <c r="D20" s="182"/>
      <c r="E20" s="182"/>
      <c r="F20" s="132"/>
      <c r="G20" s="132"/>
      <c r="H20" s="144"/>
    </row>
    <row r="21" spans="2:12" ht="21.5" x14ac:dyDescent="0.35">
      <c r="B21" s="64" t="s">
        <v>227</v>
      </c>
      <c r="C21" s="81" t="s">
        <v>307</v>
      </c>
      <c r="D21" s="12">
        <v>2.0000000000000004E-2</v>
      </c>
      <c r="E21" s="12">
        <v>1.3800000000000007E-2</v>
      </c>
      <c r="F21" s="12">
        <v>1.3799999999999993E-2</v>
      </c>
      <c r="G21" s="12">
        <v>1.3799999999999993E-2</v>
      </c>
      <c r="H21" s="12">
        <v>1.3799999999999993E-2</v>
      </c>
    </row>
    <row r="22" spans="2:12" x14ac:dyDescent="0.35">
      <c r="B22" s="69" t="s">
        <v>228</v>
      </c>
      <c r="C22" s="94" t="s">
        <v>308</v>
      </c>
      <c r="D22" s="13">
        <v>1.1249999999999996E-2</v>
      </c>
      <c r="E22" s="13">
        <v>7.7625000000000055E-3</v>
      </c>
      <c r="F22" s="13">
        <v>7.7624999999999916E-3</v>
      </c>
      <c r="G22" s="13">
        <v>7.7624999999999916E-3</v>
      </c>
      <c r="H22" s="13">
        <v>7.7624999999999916E-3</v>
      </c>
    </row>
    <row r="23" spans="2:12" x14ac:dyDescent="0.35">
      <c r="B23" s="69" t="s">
        <v>229</v>
      </c>
      <c r="C23" s="95" t="s">
        <v>309</v>
      </c>
      <c r="D23" s="12">
        <v>1.4999999999999999E-2</v>
      </c>
      <c r="E23" s="12">
        <v>1.0350000000000012E-2</v>
      </c>
      <c r="F23" s="12">
        <v>1.0349999999999998E-2</v>
      </c>
      <c r="G23" s="12">
        <v>1.0349999999999998E-2</v>
      </c>
      <c r="H23" s="12">
        <v>1.0349999999999998E-2</v>
      </c>
    </row>
    <row r="24" spans="2:12" x14ac:dyDescent="0.35">
      <c r="B24" s="69" t="s">
        <v>230</v>
      </c>
      <c r="C24" s="14" t="s">
        <v>310</v>
      </c>
      <c r="D24" s="13">
        <v>0.1</v>
      </c>
      <c r="E24" s="13">
        <v>9.3800000000000008E-2</v>
      </c>
      <c r="F24" s="13">
        <v>9.3799999999999994E-2</v>
      </c>
      <c r="G24" s="13">
        <v>9.3799999999999994E-2</v>
      </c>
      <c r="H24" s="13">
        <v>9.3799999999999994E-2</v>
      </c>
      <c r="I24" s="119"/>
    </row>
    <row r="25" spans="2:12" ht="15" customHeight="1" x14ac:dyDescent="0.35">
      <c r="B25" s="182" t="s">
        <v>311</v>
      </c>
      <c r="C25" s="182"/>
      <c r="D25" s="182"/>
      <c r="E25" s="182"/>
      <c r="F25" s="132"/>
      <c r="G25" s="132"/>
      <c r="H25" s="144"/>
    </row>
    <row r="26" spans="2:12" x14ac:dyDescent="0.35">
      <c r="B26" s="69">
        <v>8</v>
      </c>
      <c r="C26" s="14" t="s">
        <v>312</v>
      </c>
      <c r="D26" s="13">
        <v>2.5000000000000001E-2</v>
      </c>
      <c r="E26" s="13">
        <v>2.5000000000000001E-2</v>
      </c>
      <c r="F26" s="13">
        <v>2.5000000000000001E-2</v>
      </c>
      <c r="G26" s="13">
        <v>2.5000000000000001E-2</v>
      </c>
      <c r="H26" s="13">
        <v>2.5000000000000001E-2</v>
      </c>
    </row>
    <row r="27" spans="2:12" ht="21.5" x14ac:dyDescent="0.35">
      <c r="B27" s="64" t="s">
        <v>231</v>
      </c>
      <c r="C27" s="81" t="s">
        <v>313</v>
      </c>
      <c r="D27" s="16">
        <v>0</v>
      </c>
      <c r="E27" s="16">
        <v>0</v>
      </c>
      <c r="F27" s="16">
        <v>0</v>
      </c>
      <c r="G27" s="16">
        <v>0</v>
      </c>
      <c r="H27" s="16">
        <v>0</v>
      </c>
    </row>
    <row r="28" spans="2:12" x14ac:dyDescent="0.35">
      <c r="B28" s="69">
        <v>9</v>
      </c>
      <c r="C28" s="14" t="s">
        <v>314</v>
      </c>
      <c r="D28" s="13">
        <v>8.0000000000000004E-4</v>
      </c>
      <c r="E28" s="13">
        <v>8.0000000000000004E-4</v>
      </c>
      <c r="F28" s="13">
        <v>8.0000000000000004E-4</v>
      </c>
      <c r="G28" s="13">
        <v>8.0000000000000004E-4</v>
      </c>
      <c r="H28" s="13">
        <v>8.0000000000000004E-4</v>
      </c>
    </row>
    <row r="29" spans="2:12" x14ac:dyDescent="0.35">
      <c r="B29" s="64" t="s">
        <v>232</v>
      </c>
      <c r="C29" s="15" t="s">
        <v>315</v>
      </c>
      <c r="D29" s="12">
        <v>0</v>
      </c>
      <c r="E29" s="12">
        <v>0</v>
      </c>
      <c r="F29" s="12">
        <v>0</v>
      </c>
      <c r="G29" s="12">
        <v>0</v>
      </c>
      <c r="H29" s="12">
        <v>0</v>
      </c>
    </row>
    <row r="30" spans="2:12" x14ac:dyDescent="0.35">
      <c r="B30" s="69">
        <v>10</v>
      </c>
      <c r="C30" s="14" t="s">
        <v>316</v>
      </c>
      <c r="D30" s="13">
        <v>0</v>
      </c>
      <c r="E30" s="13">
        <v>0</v>
      </c>
      <c r="F30" s="13">
        <v>0</v>
      </c>
      <c r="G30" s="13">
        <v>0</v>
      </c>
      <c r="H30" s="13">
        <v>0</v>
      </c>
    </row>
    <row r="31" spans="2:12" x14ac:dyDescent="0.35">
      <c r="B31" s="69" t="s">
        <v>233</v>
      </c>
      <c r="C31" s="15" t="s">
        <v>317</v>
      </c>
      <c r="D31" s="12">
        <v>5.0000000000000001E-3</v>
      </c>
      <c r="E31" s="12">
        <v>0</v>
      </c>
      <c r="F31" s="12">
        <v>5.0000000000000001E-3</v>
      </c>
      <c r="G31" s="12">
        <v>5.0000000000000001E-3</v>
      </c>
      <c r="H31" s="12">
        <v>5.0000000000000001E-3</v>
      </c>
    </row>
    <row r="32" spans="2:12" x14ac:dyDescent="0.35">
      <c r="B32" s="69">
        <v>11</v>
      </c>
      <c r="C32" s="14" t="s">
        <v>318</v>
      </c>
      <c r="D32" s="13">
        <v>3.0799999999984604E-2</v>
      </c>
      <c r="E32" s="13">
        <v>2.58E-2</v>
      </c>
      <c r="F32" s="13">
        <v>2.5799999999984603E-2</v>
      </c>
      <c r="G32" s="13">
        <v>2.5799999999984603E-2</v>
      </c>
      <c r="H32" s="13">
        <v>2.5799999999984603E-2</v>
      </c>
    </row>
    <row r="33" spans="2:13" x14ac:dyDescent="0.35">
      <c r="B33" s="69" t="s">
        <v>234</v>
      </c>
      <c r="C33" s="15" t="s">
        <v>319</v>
      </c>
      <c r="D33" s="16">
        <v>0.1307999999999846</v>
      </c>
      <c r="E33" s="16">
        <v>0.11960000000000001</v>
      </c>
      <c r="F33" s="16">
        <v>0.11959999999998459</v>
      </c>
      <c r="G33" s="16">
        <v>0.11959999999998459</v>
      </c>
      <c r="H33" s="16">
        <v>0.11959999999998459</v>
      </c>
    </row>
    <row r="34" spans="2:13" x14ac:dyDescent="0.35">
      <c r="B34" s="69">
        <v>12</v>
      </c>
      <c r="C34" s="14" t="s">
        <v>320</v>
      </c>
      <c r="D34" s="16">
        <v>8.7049999999984598E-2</v>
      </c>
      <c r="E34" s="13">
        <v>7.8562500000000007E-2</v>
      </c>
      <c r="F34" s="16">
        <v>7.8562499999984589E-2</v>
      </c>
      <c r="G34" s="16">
        <v>7.8562499999984589E-2</v>
      </c>
      <c r="H34" s="16">
        <v>7.8562499999984589E-2</v>
      </c>
      <c r="I34" s="119"/>
    </row>
    <row r="35" spans="2:13" x14ac:dyDescent="0.35">
      <c r="B35" s="182" t="s">
        <v>134</v>
      </c>
      <c r="C35" s="182"/>
      <c r="D35" s="182"/>
      <c r="E35" s="182"/>
      <c r="F35" s="132"/>
      <c r="G35" s="132"/>
      <c r="H35" s="144"/>
    </row>
    <row r="36" spans="2:13" x14ac:dyDescent="0.35">
      <c r="B36" s="69">
        <v>13</v>
      </c>
      <c r="C36" s="14" t="s">
        <v>120</v>
      </c>
      <c r="D36" s="11">
        <v>31226234.948458001</v>
      </c>
      <c r="E36" s="11">
        <v>29860865.970754039</v>
      </c>
      <c r="F36" s="11">
        <v>28567758.965216</v>
      </c>
      <c r="G36" s="11">
        <v>26908854.114473</v>
      </c>
      <c r="H36" s="11">
        <v>26809131.157751001</v>
      </c>
      <c r="I36" s="120"/>
      <c r="J36" s="120"/>
      <c r="L36" s="123"/>
      <c r="M36" s="123"/>
    </row>
    <row r="37" spans="2:13" x14ac:dyDescent="0.35">
      <c r="B37" s="69">
        <v>14</v>
      </c>
      <c r="C37" s="15" t="s">
        <v>172</v>
      </c>
      <c r="D37" s="12">
        <v>9.4501782655956157E-2</v>
      </c>
      <c r="E37" s="12">
        <v>0.10054390889972746</v>
      </c>
      <c r="F37" s="12">
        <v>9.0600651276757593E-2</v>
      </c>
      <c r="G37" s="12">
        <v>9.2548586133608127E-2</v>
      </c>
      <c r="H37" s="12">
        <v>9.002814170518883E-2</v>
      </c>
      <c r="I37" s="119"/>
      <c r="J37" s="119"/>
      <c r="L37" s="123"/>
      <c r="M37" s="123"/>
    </row>
    <row r="38" spans="2:13" ht="28.5" customHeight="1" x14ac:dyDescent="0.35">
      <c r="B38" s="182" t="s">
        <v>321</v>
      </c>
      <c r="C38" s="182"/>
      <c r="D38" s="182"/>
      <c r="E38" s="182"/>
      <c r="F38" s="132"/>
      <c r="G38" s="132"/>
      <c r="H38" s="144"/>
    </row>
    <row r="39" spans="2:13" x14ac:dyDescent="0.35">
      <c r="B39" s="138" t="s">
        <v>235</v>
      </c>
      <c r="C39" s="81" t="s">
        <v>322</v>
      </c>
      <c r="D39" s="12">
        <v>0</v>
      </c>
      <c r="E39" s="125">
        <v>0</v>
      </c>
      <c r="F39" s="12">
        <v>0</v>
      </c>
      <c r="G39" s="12">
        <v>0</v>
      </c>
      <c r="H39" s="12">
        <v>0</v>
      </c>
    </row>
    <row r="40" spans="2:13" x14ac:dyDescent="0.35">
      <c r="B40" s="139" t="s">
        <v>236</v>
      </c>
      <c r="C40" s="94" t="s">
        <v>323</v>
      </c>
      <c r="D40" s="13">
        <v>0</v>
      </c>
      <c r="E40" s="125">
        <v>0</v>
      </c>
      <c r="F40" s="13">
        <v>0</v>
      </c>
      <c r="G40" s="13">
        <v>0</v>
      </c>
      <c r="H40" s="13">
        <v>0</v>
      </c>
    </row>
    <row r="41" spans="2:13" x14ac:dyDescent="0.35">
      <c r="B41" s="139" t="s">
        <v>237</v>
      </c>
      <c r="C41" s="15" t="s">
        <v>324</v>
      </c>
      <c r="D41" s="16">
        <v>0.03</v>
      </c>
      <c r="E41" s="125">
        <v>0.03</v>
      </c>
      <c r="F41" s="16">
        <v>0.03</v>
      </c>
      <c r="G41" s="16">
        <v>0.03</v>
      </c>
      <c r="H41" s="16">
        <v>0.03</v>
      </c>
    </row>
    <row r="42" spans="2:13" ht="15" customHeight="1" x14ac:dyDescent="0.35">
      <c r="B42" s="182" t="s">
        <v>325</v>
      </c>
      <c r="C42" s="182"/>
      <c r="D42" s="182"/>
      <c r="E42" s="182"/>
      <c r="F42" s="132"/>
      <c r="G42" s="132"/>
      <c r="H42" s="144"/>
    </row>
    <row r="43" spans="2:13" x14ac:dyDescent="0.35">
      <c r="B43" s="139" t="s">
        <v>238</v>
      </c>
      <c r="C43" s="15" t="s">
        <v>326</v>
      </c>
      <c r="D43" s="16">
        <v>0</v>
      </c>
      <c r="E43" s="125">
        <v>0</v>
      </c>
      <c r="F43" s="16">
        <v>0</v>
      </c>
      <c r="G43" s="16">
        <v>0</v>
      </c>
      <c r="H43" s="16">
        <v>0</v>
      </c>
    </row>
    <row r="44" spans="2:13" x14ac:dyDescent="0.35">
      <c r="B44" s="139" t="s">
        <v>239</v>
      </c>
      <c r="C44" s="14" t="s">
        <v>179</v>
      </c>
      <c r="D44" s="13">
        <v>0.03</v>
      </c>
      <c r="E44" s="125">
        <v>0.03</v>
      </c>
      <c r="F44" s="13">
        <v>0.03</v>
      </c>
      <c r="G44" s="13">
        <v>0.03</v>
      </c>
      <c r="H44" s="13">
        <v>0.03</v>
      </c>
    </row>
    <row r="45" spans="2:13" x14ac:dyDescent="0.35">
      <c r="B45" s="17" t="s">
        <v>327</v>
      </c>
      <c r="C45" s="17"/>
      <c r="D45" s="18"/>
      <c r="E45" s="18"/>
      <c r="F45" s="18"/>
      <c r="G45" s="18"/>
    </row>
    <row r="46" spans="2:13" x14ac:dyDescent="0.35">
      <c r="B46" s="69">
        <v>15</v>
      </c>
      <c r="C46" s="14" t="s">
        <v>328</v>
      </c>
      <c r="D46" s="11">
        <v>5794508.9728491604</v>
      </c>
      <c r="E46" s="11">
        <v>5299489.7599922596</v>
      </c>
      <c r="F46" s="11">
        <v>5309050.3641751399</v>
      </c>
      <c r="G46" s="11">
        <v>5062272.9300801903</v>
      </c>
      <c r="H46" s="11">
        <v>5448867.2987324903</v>
      </c>
      <c r="I46" s="120"/>
      <c r="J46" s="120"/>
      <c r="L46" s="123"/>
      <c r="M46" s="123"/>
    </row>
    <row r="47" spans="2:13" x14ac:dyDescent="0.35">
      <c r="B47" s="69" t="s">
        <v>240</v>
      </c>
      <c r="C47" s="15" t="s">
        <v>329</v>
      </c>
      <c r="D47" s="9">
        <v>5365148.8203804186</v>
      </c>
      <c r="E47" s="9">
        <v>4860022.9760915544</v>
      </c>
      <c r="F47" s="9">
        <v>4743456.8305241959</v>
      </c>
      <c r="G47" s="9">
        <v>4077416.1242027078</v>
      </c>
      <c r="H47" s="9">
        <v>3917001.7366576861</v>
      </c>
      <c r="I47" s="120"/>
      <c r="J47" s="120"/>
      <c r="L47" s="123"/>
      <c r="M47" s="123"/>
    </row>
    <row r="48" spans="2:13" x14ac:dyDescent="0.35">
      <c r="B48" s="69" t="s">
        <v>241</v>
      </c>
      <c r="C48" s="14" t="s">
        <v>330</v>
      </c>
      <c r="D48" s="11">
        <v>2778146.0738082617</v>
      </c>
      <c r="E48" s="11">
        <v>1914897.0862348934</v>
      </c>
      <c r="F48" s="11">
        <v>2122351.9854329317</v>
      </c>
      <c r="G48" s="11">
        <v>1689952.420164746</v>
      </c>
      <c r="H48" s="11">
        <v>1483772.5343144482</v>
      </c>
      <c r="I48" s="120"/>
      <c r="J48" s="120"/>
      <c r="L48" s="123"/>
      <c r="M48" s="123"/>
    </row>
    <row r="49" spans="2:13" x14ac:dyDescent="0.35">
      <c r="B49" s="69">
        <v>16</v>
      </c>
      <c r="C49" s="15" t="s">
        <v>331</v>
      </c>
      <c r="D49" s="9">
        <v>2587002.7465721602</v>
      </c>
      <c r="E49" s="9">
        <v>2945125.8898566603</v>
      </c>
      <c r="F49" s="9">
        <v>2621104.8450912596</v>
      </c>
      <c r="G49" s="9">
        <v>2387463.7040379602</v>
      </c>
      <c r="H49" s="9">
        <v>2433229.2023432301</v>
      </c>
      <c r="I49" s="120"/>
      <c r="J49" s="120"/>
      <c r="L49" s="123"/>
      <c r="M49" s="123"/>
    </row>
    <row r="50" spans="2:13" x14ac:dyDescent="0.35">
      <c r="B50" s="69">
        <v>17</v>
      </c>
      <c r="C50" s="14" t="s">
        <v>332</v>
      </c>
      <c r="D50" s="13">
        <v>2.2398539999999998</v>
      </c>
      <c r="E50" s="13">
        <v>1.79941</v>
      </c>
      <c r="F50" s="13">
        <v>2.0255010000000002</v>
      </c>
      <c r="G50" s="13">
        <v>2.1203560000000001</v>
      </c>
      <c r="H50" s="13">
        <v>2.2393559999999999</v>
      </c>
      <c r="I50" s="124"/>
      <c r="J50" s="124"/>
      <c r="L50" s="123"/>
      <c r="M50" s="123"/>
    </row>
    <row r="51" spans="2:13" x14ac:dyDescent="0.35">
      <c r="B51" s="183" t="s">
        <v>333</v>
      </c>
      <c r="C51" s="183"/>
      <c r="D51" s="183"/>
      <c r="E51" s="183"/>
      <c r="F51" s="131"/>
      <c r="G51" s="131"/>
    </row>
    <row r="52" spans="2:13" x14ac:dyDescent="0.35">
      <c r="B52" s="69">
        <v>18</v>
      </c>
      <c r="C52" s="14" t="s">
        <v>334</v>
      </c>
      <c r="D52" s="11">
        <v>21382634.667172629</v>
      </c>
      <c r="E52" s="11">
        <v>19683232.122209236</v>
      </c>
      <c r="F52" s="11">
        <v>18730970.637347996</v>
      </c>
      <c r="G52" s="11"/>
      <c r="L52" s="123"/>
    </row>
    <row r="53" spans="2:13" x14ac:dyDescent="0.35">
      <c r="B53" s="69">
        <v>19</v>
      </c>
      <c r="C53" s="15" t="s">
        <v>281</v>
      </c>
      <c r="D53" s="9">
        <v>16266733.798033275</v>
      </c>
      <c r="E53" s="9">
        <v>14818079.84894526</v>
      </c>
      <c r="F53" s="9">
        <v>13894588.028639054</v>
      </c>
      <c r="G53" s="9"/>
      <c r="L53" s="123"/>
    </row>
    <row r="54" spans="2:13" ht="15" thickBot="1" x14ac:dyDescent="0.4">
      <c r="B54" s="70">
        <v>20</v>
      </c>
      <c r="C54" s="96" t="s">
        <v>282</v>
      </c>
      <c r="D54" s="72">
        <v>1.3145008046887625</v>
      </c>
      <c r="E54" s="72">
        <v>1.3283254188706692</v>
      </c>
      <c r="F54" s="72">
        <v>1.3480767187008607</v>
      </c>
      <c r="G54" s="72"/>
      <c r="H54" s="72"/>
      <c r="L54" s="123"/>
    </row>
  </sheetData>
  <sheetProtection algorithmName="SHA-512" hashValue="LpAKlGequ4F/4Lc939bsf/60maYu+nQNFtNHWTolooQgfHW+KyMdt1D57gONday8sYCo0FlhBYJPNQ7PKXz3wA==" saltValue="VeGK2yg0hxpQjTFbHFD5IQ==" spinCount="100000" sheet="1" formatCells="0" formatColumns="0" formatRows="0" insertColumns="0" insertRows="0" insertHyperlinks="0" deleteColumns="0" deleteRows="0" sort="0" autoFilter="0" pivotTables="0"/>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DFB46773-48AF-4073-9429-E2347F1E8DB2}"/>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Munka3">
    <tabColor rgb="FF92D050"/>
  </sheetPr>
  <dimension ref="B1:I22"/>
  <sheetViews>
    <sheetView showGridLines="0" zoomScale="85" zoomScaleNormal="85" workbookViewId="0">
      <selection activeCell="B6" sqref="B6:F6"/>
    </sheetView>
  </sheetViews>
  <sheetFormatPr defaultRowHeight="14.5" x14ac:dyDescent="0.35"/>
  <cols>
    <col min="1" max="1" width="4.453125" customWidth="1"/>
    <col min="2" max="2" width="5.54296875" customWidth="1"/>
    <col min="3" max="3" width="60.6328125" customWidth="1"/>
    <col min="6" max="6" width="17.6328125" customWidth="1"/>
    <col min="8" max="9" width="10" bestFit="1" customWidth="1"/>
  </cols>
  <sheetData>
    <row r="1" spans="2:9" ht="12.75" customHeight="1" x14ac:dyDescent="0.35"/>
    <row r="2" spans="2:9" x14ac:dyDescent="0.35">
      <c r="B2" s="82" t="s">
        <v>0</v>
      </c>
      <c r="C2" s="66"/>
      <c r="D2" s="66"/>
      <c r="E2" s="66"/>
      <c r="F2" s="66"/>
    </row>
    <row r="3" spans="2:9" x14ac:dyDescent="0.35">
      <c r="B3" s="1"/>
      <c r="C3" s="1"/>
      <c r="D3" s="1"/>
      <c r="E3" s="1"/>
      <c r="F3" s="1"/>
    </row>
    <row r="4" spans="2:9" ht="15.5" x14ac:dyDescent="0.35">
      <c r="B4" s="19" t="s">
        <v>3</v>
      </c>
      <c r="C4" s="2"/>
      <c r="D4" s="2"/>
      <c r="E4" s="2"/>
      <c r="F4" s="2"/>
    </row>
    <row r="5" spans="2:9" x14ac:dyDescent="0.35">
      <c r="B5" s="1"/>
      <c r="C5" s="1"/>
      <c r="D5" s="1"/>
      <c r="E5" s="1"/>
      <c r="F5" s="1"/>
    </row>
    <row r="6" spans="2:9" ht="46.5" customHeight="1" x14ac:dyDescent="0.35">
      <c r="B6" s="189" t="s">
        <v>373</v>
      </c>
      <c r="C6" s="189"/>
      <c r="D6" s="189"/>
      <c r="E6" s="189"/>
      <c r="F6" s="189"/>
      <c r="G6" s="1"/>
    </row>
    <row r="7" spans="2:9" x14ac:dyDescent="0.35">
      <c r="C7" s="3"/>
      <c r="D7" s="3"/>
      <c r="E7" s="4"/>
      <c r="F7" s="5"/>
      <c r="G7" s="6"/>
    </row>
    <row r="8" spans="2:9" ht="15" thickBot="1" x14ac:dyDescent="0.4"/>
    <row r="9" spans="2:9" ht="21.5" thickBot="1" x14ac:dyDescent="0.4">
      <c r="B9" s="67"/>
      <c r="C9" s="186" t="s">
        <v>2</v>
      </c>
      <c r="D9" s="188" t="s">
        <v>4</v>
      </c>
      <c r="E9" s="188"/>
      <c r="F9" s="21" t="s">
        <v>5</v>
      </c>
    </row>
    <row r="10" spans="2:9" ht="15" thickBot="1" x14ac:dyDescent="0.4">
      <c r="B10" s="32"/>
      <c r="C10" s="187"/>
      <c r="D10" s="22">
        <v>44651</v>
      </c>
      <c r="E10" s="22">
        <v>44561</v>
      </c>
      <c r="F10" s="22">
        <v>44651</v>
      </c>
    </row>
    <row r="11" spans="2:9" x14ac:dyDescent="0.35">
      <c r="B11" s="68">
        <v>1</v>
      </c>
      <c r="C11" s="23" t="s">
        <v>6</v>
      </c>
      <c r="D11" s="24">
        <v>15402871.266503001</v>
      </c>
      <c r="E11" s="24">
        <v>14908639.868606478</v>
      </c>
      <c r="F11" s="43">
        <v>1232229.70132024</v>
      </c>
    </row>
    <row r="12" spans="2:9" x14ac:dyDescent="0.35">
      <c r="B12" s="69">
        <v>2</v>
      </c>
      <c r="C12" s="14" t="s">
        <v>352</v>
      </c>
      <c r="D12" s="11">
        <v>15402871.266503001</v>
      </c>
      <c r="E12" s="11">
        <v>14908639.868606478</v>
      </c>
      <c r="F12" s="36">
        <v>1232229.70132024</v>
      </c>
      <c r="H12" s="123"/>
      <c r="I12" s="123"/>
    </row>
    <row r="13" spans="2:9" x14ac:dyDescent="0.35">
      <c r="B13" s="69">
        <v>6</v>
      </c>
      <c r="C13" s="23" t="s">
        <v>8</v>
      </c>
      <c r="D13" s="24">
        <v>288662.01330400002</v>
      </c>
      <c r="E13" s="24">
        <v>223770.87499999997</v>
      </c>
      <c r="F13" s="43">
        <v>23092.961064320003</v>
      </c>
    </row>
    <row r="14" spans="2:9" x14ac:dyDescent="0.35">
      <c r="B14" s="69">
        <v>7</v>
      </c>
      <c r="C14" s="14" t="s">
        <v>9</v>
      </c>
      <c r="D14" s="11">
        <v>267983.41345400002</v>
      </c>
      <c r="E14" s="11">
        <v>210652.62499999997</v>
      </c>
      <c r="F14" s="36">
        <v>21438.673076320003</v>
      </c>
      <c r="H14" s="123"/>
      <c r="I14" s="123"/>
    </row>
    <row r="15" spans="2:9" x14ac:dyDescent="0.35">
      <c r="B15" s="69" t="s">
        <v>224</v>
      </c>
      <c r="C15" s="14" t="s">
        <v>10</v>
      </c>
      <c r="D15" s="11">
        <v>20678.599849999999</v>
      </c>
      <c r="E15" s="11">
        <v>13118.25</v>
      </c>
      <c r="F15" s="36">
        <v>1654.287988</v>
      </c>
      <c r="H15" s="123"/>
      <c r="I15" s="123"/>
    </row>
    <row r="16" spans="2:9" x14ac:dyDescent="0.35">
      <c r="B16" s="69">
        <v>20</v>
      </c>
      <c r="C16" s="23" t="s">
        <v>11</v>
      </c>
      <c r="D16" s="24">
        <v>229449.06446299999</v>
      </c>
      <c r="E16" s="24">
        <v>167995.875</v>
      </c>
      <c r="F16" s="43">
        <v>18355.925157040001</v>
      </c>
    </row>
    <row r="17" spans="2:9" x14ac:dyDescent="0.35">
      <c r="B17" s="69">
        <v>21</v>
      </c>
      <c r="C17" s="14" t="s">
        <v>7</v>
      </c>
      <c r="D17" s="11">
        <v>229449.06446299999</v>
      </c>
      <c r="E17" s="11">
        <v>167995.875</v>
      </c>
      <c r="F17" s="36">
        <v>18355.925157040001</v>
      </c>
      <c r="H17" s="123"/>
      <c r="I17" s="123"/>
    </row>
    <row r="18" spans="2:9" x14ac:dyDescent="0.35">
      <c r="B18" s="69">
        <v>23</v>
      </c>
      <c r="C18" s="23" t="s">
        <v>12</v>
      </c>
      <c r="D18" s="24">
        <v>1543373.569863</v>
      </c>
      <c r="E18" s="24">
        <v>1530706.8770469548</v>
      </c>
      <c r="F18" s="43">
        <v>123469.88558904</v>
      </c>
    </row>
    <row r="19" spans="2:9" x14ac:dyDescent="0.35">
      <c r="B19" s="69" t="s">
        <v>225</v>
      </c>
      <c r="C19" s="14" t="s">
        <v>13</v>
      </c>
      <c r="D19" s="11">
        <v>581385.69975000003</v>
      </c>
      <c r="E19" s="11">
        <v>949321.17729252984</v>
      </c>
      <c r="F19" s="36">
        <v>46510.85598</v>
      </c>
      <c r="H19" s="123"/>
      <c r="I19" s="123"/>
    </row>
    <row r="20" spans="2:9" x14ac:dyDescent="0.35">
      <c r="B20" s="64" t="s">
        <v>226</v>
      </c>
      <c r="C20" s="14" t="s">
        <v>14</v>
      </c>
      <c r="D20" s="11">
        <v>961987.87011300004</v>
      </c>
      <c r="E20" s="11">
        <v>581385.69975442486</v>
      </c>
      <c r="F20" s="36">
        <v>76959.029609040008</v>
      </c>
      <c r="H20" s="123"/>
      <c r="I20" s="123"/>
    </row>
    <row r="21" spans="2:9" ht="15" thickBot="1" x14ac:dyDescent="0.4">
      <c r="B21" s="70">
        <v>29</v>
      </c>
      <c r="C21" s="25" t="s">
        <v>15</v>
      </c>
      <c r="D21" s="26">
        <v>17464355.914133001</v>
      </c>
      <c r="E21" s="26">
        <v>16831113.495653432</v>
      </c>
      <c r="F21" s="40">
        <v>1397148.4731306401</v>
      </c>
    </row>
    <row r="22" spans="2:9" ht="46" customHeight="1" x14ac:dyDescent="0.35">
      <c r="B22" s="189" t="s">
        <v>368</v>
      </c>
      <c r="C22" s="189"/>
      <c r="D22" s="189"/>
      <c r="E22" s="189"/>
      <c r="F22" s="189"/>
    </row>
  </sheetData>
  <sheetProtection algorithmName="SHA-512" hashValue="V5zNh5p5qaSXVOVbv65gZ9btKMJwIhzgTStmNAhLDoJnwExSgDNYddi0laxHuvdbfrBYZPZPwzKveGv546ZI8w==" saltValue="VWcvAbQfB09BaR15tKsd2Q==" spinCount="100000" sheet="1" formatCells="0" formatColumns="0" formatRows="0" insertColumns="0" insertRows="0" insertHyperlinks="0" deleteColumns="0" deleteRows="0" sort="0" autoFilter="0" pivotTables="0"/>
  <mergeCells count="4">
    <mergeCell ref="C9:C10"/>
    <mergeCell ref="D9:E9"/>
    <mergeCell ref="B22:F22"/>
    <mergeCell ref="B6:F6"/>
  </mergeCells>
  <hyperlinks>
    <hyperlink ref="B2" location="Tartalom!A1" display="Back to contents page" xr:uid="{052AD4F7-D8FA-4FE5-A25A-8ABCA0CA6C1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Munka9">
    <tabColor rgb="FF92D050"/>
  </sheetPr>
  <dimension ref="B1:K117"/>
  <sheetViews>
    <sheetView showGridLines="0" zoomScale="70" zoomScaleNormal="70" workbookViewId="0">
      <selection activeCell="C18" sqref="C18"/>
    </sheetView>
  </sheetViews>
  <sheetFormatPr defaultRowHeight="14.5" x14ac:dyDescent="0.35"/>
  <cols>
    <col min="1" max="1" width="4.453125" customWidth="1"/>
    <col min="2" max="2" width="6.6328125" customWidth="1"/>
    <col min="3" max="3" width="62.54296875" customWidth="1"/>
    <col min="4" max="4" width="13.6328125" customWidth="1"/>
    <col min="5" max="5" width="27.36328125" customWidth="1"/>
  </cols>
  <sheetData>
    <row r="1" spans="2:5" ht="12.75" customHeight="1" x14ac:dyDescent="0.35"/>
    <row r="2" spans="2:5" x14ac:dyDescent="0.35">
      <c r="B2" s="82" t="s">
        <v>0</v>
      </c>
      <c r="C2" s="66"/>
      <c r="D2" s="66"/>
    </row>
    <row r="3" spans="2:5" x14ac:dyDescent="0.35">
      <c r="B3" s="1"/>
      <c r="C3" s="1"/>
      <c r="D3" s="1"/>
    </row>
    <row r="4" spans="2:5" ht="15.5" x14ac:dyDescent="0.35">
      <c r="B4" s="19" t="s">
        <v>16</v>
      </c>
      <c r="C4" s="2"/>
      <c r="D4" s="2"/>
    </row>
    <row r="5" spans="2:5" ht="2" customHeight="1" x14ac:dyDescent="0.35">
      <c r="B5" s="1"/>
      <c r="C5" s="1"/>
      <c r="D5" s="1"/>
    </row>
    <row r="6" spans="2:5" ht="2" customHeight="1" x14ac:dyDescent="0.35">
      <c r="B6" s="184"/>
      <c r="C6" s="184"/>
      <c r="D6" s="184"/>
      <c r="E6" s="184"/>
    </row>
    <row r="7" spans="2:5" ht="2" customHeight="1" x14ac:dyDescent="0.35">
      <c r="B7" s="3"/>
      <c r="C7" s="4"/>
      <c r="D7" s="4"/>
    </row>
    <row r="8" spans="2:5" ht="15" thickBot="1" x14ac:dyDescent="0.4">
      <c r="B8" s="28"/>
      <c r="C8" s="194">
        <f>+Tartalom!B3</f>
        <v>44651</v>
      </c>
      <c r="D8" s="194"/>
      <c r="E8" s="194"/>
    </row>
    <row r="9" spans="2:5" ht="45" customHeight="1" thickBot="1" x14ac:dyDescent="0.4">
      <c r="B9" s="191" t="s">
        <v>2</v>
      </c>
      <c r="C9" s="191"/>
      <c r="D9" s="191"/>
      <c r="E9" s="7" t="s">
        <v>40</v>
      </c>
    </row>
    <row r="10" spans="2:5" x14ac:dyDescent="0.35">
      <c r="B10" s="192" t="s">
        <v>39</v>
      </c>
      <c r="C10" s="192"/>
      <c r="D10" s="192"/>
      <c r="E10" s="192"/>
    </row>
    <row r="11" spans="2:5" x14ac:dyDescent="0.35">
      <c r="B11" s="64">
        <v>1</v>
      </c>
      <c r="C11" s="29" t="s">
        <v>17</v>
      </c>
      <c r="D11" s="36">
        <v>28000.001</v>
      </c>
    </row>
    <row r="12" spans="2:5" x14ac:dyDescent="0.35">
      <c r="B12" s="64"/>
      <c r="C12" s="14" t="s">
        <v>18</v>
      </c>
      <c r="D12" s="36">
        <v>28000.001</v>
      </c>
      <c r="E12" s="34">
        <v>44</v>
      </c>
    </row>
    <row r="13" spans="2:5" x14ac:dyDescent="0.35">
      <c r="B13" s="64">
        <v>2</v>
      </c>
      <c r="C13" s="29" t="s">
        <v>41</v>
      </c>
      <c r="D13" s="36">
        <v>2794883.9604259999</v>
      </c>
      <c r="E13" s="34" t="s">
        <v>364</v>
      </c>
    </row>
    <row r="14" spans="2:5" x14ac:dyDescent="0.35">
      <c r="B14" s="64">
        <v>3</v>
      </c>
      <c r="C14" s="29" t="s">
        <v>19</v>
      </c>
      <c r="D14" s="36">
        <v>89307.691791999998</v>
      </c>
      <c r="E14" s="34" t="s">
        <v>365</v>
      </c>
    </row>
    <row r="15" spans="2:5" x14ac:dyDescent="0.35">
      <c r="B15" s="64" t="s">
        <v>242</v>
      </c>
      <c r="C15" s="35" t="s">
        <v>20</v>
      </c>
      <c r="D15" s="36">
        <v>0</v>
      </c>
      <c r="E15" s="34"/>
    </row>
    <row r="16" spans="2:5" ht="34.5" customHeight="1" x14ac:dyDescent="0.35">
      <c r="B16" s="64">
        <v>4</v>
      </c>
      <c r="C16" s="29" t="s">
        <v>42</v>
      </c>
      <c r="D16" s="36">
        <v>0</v>
      </c>
      <c r="E16" s="34"/>
    </row>
    <row r="17" spans="2:5" ht="23.25" customHeight="1" x14ac:dyDescent="0.35">
      <c r="B17" s="64">
        <v>5</v>
      </c>
      <c r="C17" s="29" t="s">
        <v>43</v>
      </c>
      <c r="D17" s="36">
        <v>2245.764772</v>
      </c>
      <c r="E17" s="34">
        <v>65</v>
      </c>
    </row>
    <row r="18" spans="2:5" ht="24.75" customHeight="1" x14ac:dyDescent="0.35">
      <c r="B18" s="64" t="s">
        <v>243</v>
      </c>
      <c r="C18" s="35" t="s">
        <v>21</v>
      </c>
      <c r="D18" s="36">
        <v>0</v>
      </c>
      <c r="E18" s="34"/>
    </row>
    <row r="19" spans="2:5" x14ac:dyDescent="0.35">
      <c r="B19" s="76">
        <v>6</v>
      </c>
      <c r="C19" s="49" t="s">
        <v>22</v>
      </c>
      <c r="D19" s="58">
        <v>2914437.41799</v>
      </c>
      <c r="E19" s="50"/>
    </row>
    <row r="20" spans="2:5" x14ac:dyDescent="0.35">
      <c r="B20" s="192" t="s">
        <v>44</v>
      </c>
      <c r="C20" s="192"/>
      <c r="D20" s="192"/>
      <c r="E20" s="192"/>
    </row>
    <row r="21" spans="2:5" x14ac:dyDescent="0.35">
      <c r="B21" s="64">
        <v>7</v>
      </c>
      <c r="C21" s="29" t="s">
        <v>23</v>
      </c>
      <c r="D21" s="36">
        <v>-3987.6929319999999</v>
      </c>
      <c r="E21" s="34" t="s">
        <v>369</v>
      </c>
    </row>
    <row r="22" spans="2:5" x14ac:dyDescent="0.35">
      <c r="B22" s="64">
        <v>8</v>
      </c>
      <c r="C22" s="29" t="s">
        <v>24</v>
      </c>
      <c r="D22" s="36">
        <v>-139318.695018</v>
      </c>
      <c r="E22" s="34">
        <v>16</v>
      </c>
    </row>
    <row r="23" spans="2:5" ht="48" customHeight="1" x14ac:dyDescent="0.35">
      <c r="B23" s="64">
        <v>10</v>
      </c>
      <c r="C23" s="29" t="s">
        <v>45</v>
      </c>
      <c r="D23" s="36">
        <v>-16735.836877000002</v>
      </c>
      <c r="E23" s="34">
        <v>22</v>
      </c>
    </row>
    <row r="24" spans="2:5" ht="36" customHeight="1" x14ac:dyDescent="0.35">
      <c r="B24" s="64">
        <v>11</v>
      </c>
      <c r="C24" s="29" t="s">
        <v>46</v>
      </c>
      <c r="D24" s="36">
        <v>0</v>
      </c>
      <c r="E24" s="34"/>
    </row>
    <row r="25" spans="2:5" x14ac:dyDescent="0.35">
      <c r="B25" s="64">
        <v>12</v>
      </c>
      <c r="C25" s="29" t="s">
        <v>25</v>
      </c>
      <c r="D25" s="36">
        <v>0</v>
      </c>
      <c r="E25" s="34"/>
    </row>
    <row r="26" spans="2:5" ht="23" customHeight="1" x14ac:dyDescent="0.35">
      <c r="B26" s="64">
        <v>13</v>
      </c>
      <c r="C26" s="29" t="s">
        <v>47</v>
      </c>
      <c r="D26" s="36">
        <v>0</v>
      </c>
      <c r="E26" s="34"/>
    </row>
    <row r="27" spans="2:5" ht="20" x14ac:dyDescent="0.35">
      <c r="B27" s="64">
        <v>14</v>
      </c>
      <c r="C27" s="29" t="s">
        <v>26</v>
      </c>
      <c r="D27" s="36">
        <v>0</v>
      </c>
      <c r="E27" s="34"/>
    </row>
    <row r="28" spans="2:5" x14ac:dyDescent="0.35">
      <c r="B28" s="64">
        <v>15</v>
      </c>
      <c r="C28" s="29" t="s">
        <v>48</v>
      </c>
      <c r="D28" s="36">
        <v>0</v>
      </c>
      <c r="E28" s="34"/>
    </row>
    <row r="29" spans="2:5" ht="22.5" customHeight="1" x14ac:dyDescent="0.35">
      <c r="B29" s="64">
        <v>16</v>
      </c>
      <c r="C29" s="29" t="s">
        <v>49</v>
      </c>
      <c r="D29" s="36">
        <v>-15000</v>
      </c>
      <c r="E29" s="34">
        <v>63</v>
      </c>
    </row>
    <row r="30" spans="2:5" ht="47.25" customHeight="1" x14ac:dyDescent="0.35">
      <c r="B30" s="64">
        <v>17</v>
      </c>
      <c r="C30" s="29" t="s">
        <v>50</v>
      </c>
      <c r="D30" s="36">
        <v>0</v>
      </c>
      <c r="E30" s="34"/>
    </row>
    <row r="31" spans="2:5" ht="57" customHeight="1" x14ac:dyDescent="0.35">
      <c r="B31" s="64">
        <v>18</v>
      </c>
      <c r="C31" s="29" t="s">
        <v>51</v>
      </c>
      <c r="D31" s="36">
        <v>0</v>
      </c>
      <c r="E31" s="34"/>
    </row>
    <row r="32" spans="2:5" ht="57" customHeight="1" x14ac:dyDescent="0.35">
      <c r="B32" s="64">
        <v>19</v>
      </c>
      <c r="C32" s="29" t="s">
        <v>52</v>
      </c>
      <c r="D32" s="36">
        <v>0</v>
      </c>
      <c r="E32" s="34"/>
    </row>
    <row r="33" spans="2:5" ht="20" x14ac:dyDescent="0.35">
      <c r="B33" s="64" t="s">
        <v>214</v>
      </c>
      <c r="C33" s="35" t="s">
        <v>27</v>
      </c>
      <c r="D33" s="36">
        <v>0</v>
      </c>
      <c r="E33" s="34"/>
    </row>
    <row r="34" spans="2:5" ht="22.5" customHeight="1" x14ac:dyDescent="0.35">
      <c r="B34" s="64" t="s">
        <v>216</v>
      </c>
      <c r="C34" s="14" t="s">
        <v>53</v>
      </c>
      <c r="D34" s="36">
        <v>0</v>
      </c>
      <c r="E34" s="34"/>
    </row>
    <row r="35" spans="2:5" x14ac:dyDescent="0.35">
      <c r="B35" s="64" t="s">
        <v>218</v>
      </c>
      <c r="C35" s="14" t="s">
        <v>28</v>
      </c>
      <c r="D35" s="36">
        <v>0</v>
      </c>
      <c r="E35" s="34"/>
    </row>
    <row r="36" spans="2:5" x14ac:dyDescent="0.35">
      <c r="B36" s="64" t="s">
        <v>244</v>
      </c>
      <c r="C36" s="14" t="s">
        <v>29</v>
      </c>
      <c r="D36" s="36">
        <v>0</v>
      </c>
      <c r="E36" s="34"/>
    </row>
    <row r="37" spans="2:5" ht="45" customHeight="1" x14ac:dyDescent="0.35">
      <c r="B37" s="64">
        <v>21</v>
      </c>
      <c r="C37" s="29" t="s">
        <v>54</v>
      </c>
      <c r="D37" s="36">
        <v>0</v>
      </c>
      <c r="E37" s="34"/>
    </row>
    <row r="38" spans="2:5" x14ac:dyDescent="0.35">
      <c r="B38" s="64">
        <v>22</v>
      </c>
      <c r="C38" s="29" t="s">
        <v>55</v>
      </c>
      <c r="D38" s="36">
        <v>0</v>
      </c>
      <c r="E38" s="34"/>
    </row>
    <row r="39" spans="2:5" ht="48" customHeight="1" x14ac:dyDescent="0.35">
      <c r="B39" s="64">
        <v>23</v>
      </c>
      <c r="C39" s="14" t="s">
        <v>56</v>
      </c>
      <c r="D39" s="36">
        <v>0</v>
      </c>
      <c r="E39" s="34"/>
    </row>
    <row r="40" spans="2:5" x14ac:dyDescent="0.35">
      <c r="B40" s="64">
        <v>25</v>
      </c>
      <c r="C40" s="14" t="s">
        <v>30</v>
      </c>
      <c r="D40" s="36">
        <v>0</v>
      </c>
      <c r="E40" s="34"/>
    </row>
    <row r="41" spans="2:5" x14ac:dyDescent="0.35">
      <c r="B41" s="64" t="s">
        <v>245</v>
      </c>
      <c r="C41" s="35" t="s">
        <v>32</v>
      </c>
      <c r="D41" s="36">
        <v>0</v>
      </c>
      <c r="E41" s="34"/>
    </row>
    <row r="42" spans="2:5" ht="51" customHeight="1" x14ac:dyDescent="0.35">
      <c r="B42" s="64" t="s">
        <v>246</v>
      </c>
      <c r="C42" s="35" t="s">
        <v>57</v>
      </c>
      <c r="D42" s="36">
        <v>0</v>
      </c>
      <c r="E42" s="34"/>
    </row>
    <row r="43" spans="2:5" ht="24" customHeight="1" x14ac:dyDescent="0.35">
      <c r="B43" s="64">
        <v>27</v>
      </c>
      <c r="C43" s="29" t="s">
        <v>58</v>
      </c>
      <c r="D43" s="36">
        <v>0</v>
      </c>
      <c r="E43" s="34"/>
    </row>
    <row r="44" spans="2:5" x14ac:dyDescent="0.35">
      <c r="B44" s="64" t="s">
        <v>247</v>
      </c>
      <c r="C44" s="35" t="s">
        <v>59</v>
      </c>
      <c r="D44" s="36">
        <v>211539.67509999999</v>
      </c>
      <c r="E44" s="34"/>
    </row>
    <row r="45" spans="2:5" x14ac:dyDescent="0.35">
      <c r="B45" s="64">
        <v>28</v>
      </c>
      <c r="C45" s="41" t="s">
        <v>60</v>
      </c>
      <c r="D45" s="43">
        <v>36497.450272999995</v>
      </c>
      <c r="E45" s="44"/>
    </row>
    <row r="46" spans="2:5" x14ac:dyDescent="0.35">
      <c r="B46" s="76">
        <v>29</v>
      </c>
      <c r="C46" s="51" t="s">
        <v>61</v>
      </c>
      <c r="D46" s="58">
        <v>2950934.8682630002</v>
      </c>
      <c r="E46" s="50"/>
    </row>
    <row r="47" spans="2:5" x14ac:dyDescent="0.35">
      <c r="B47" s="192" t="s">
        <v>62</v>
      </c>
      <c r="C47" s="192"/>
      <c r="D47" s="192"/>
      <c r="E47" s="192"/>
    </row>
    <row r="48" spans="2:5" x14ac:dyDescent="0.35">
      <c r="B48" s="64">
        <v>30</v>
      </c>
      <c r="C48" s="35" t="s">
        <v>17</v>
      </c>
      <c r="D48" s="36">
        <v>0</v>
      </c>
      <c r="E48" s="34"/>
    </row>
    <row r="49" spans="2:5" x14ac:dyDescent="0.35">
      <c r="B49" s="64">
        <v>31</v>
      </c>
      <c r="C49" s="14" t="s">
        <v>63</v>
      </c>
      <c r="D49" s="36">
        <v>0</v>
      </c>
      <c r="E49" s="34"/>
    </row>
    <row r="50" spans="2:5" x14ac:dyDescent="0.35">
      <c r="B50" s="64">
        <v>32</v>
      </c>
      <c r="C50" s="14" t="s">
        <v>64</v>
      </c>
      <c r="D50" s="36">
        <v>0</v>
      </c>
      <c r="E50" s="34"/>
    </row>
    <row r="51" spans="2:5" ht="25.5" customHeight="1" x14ac:dyDescent="0.35">
      <c r="B51" s="64">
        <v>33</v>
      </c>
      <c r="C51" s="35" t="s">
        <v>65</v>
      </c>
      <c r="D51" s="36">
        <v>0</v>
      </c>
      <c r="E51" s="34"/>
    </row>
    <row r="52" spans="2:5" ht="22.5" customHeight="1" x14ac:dyDescent="0.35">
      <c r="B52" s="64" t="s">
        <v>248</v>
      </c>
      <c r="C52" s="35" t="s">
        <v>66</v>
      </c>
      <c r="D52" s="36">
        <v>0</v>
      </c>
      <c r="E52" s="34"/>
    </row>
    <row r="53" spans="2:5" ht="24" customHeight="1" x14ac:dyDescent="0.35">
      <c r="B53" s="64" t="s">
        <v>249</v>
      </c>
      <c r="C53" s="35" t="s">
        <v>67</v>
      </c>
      <c r="D53" s="36">
        <v>0</v>
      </c>
      <c r="E53" s="34"/>
    </row>
    <row r="54" spans="2:5" ht="36.75" customHeight="1" x14ac:dyDescent="0.35">
      <c r="B54" s="64">
        <v>34</v>
      </c>
      <c r="C54" s="35" t="s">
        <v>68</v>
      </c>
      <c r="D54" s="36">
        <v>0</v>
      </c>
      <c r="E54" s="34"/>
    </row>
    <row r="55" spans="2:5" x14ac:dyDescent="0.35">
      <c r="B55" s="64">
        <v>35</v>
      </c>
      <c r="C55" s="14" t="s">
        <v>34</v>
      </c>
      <c r="D55" s="36">
        <v>0</v>
      </c>
      <c r="E55" s="34"/>
    </row>
    <row r="56" spans="2:5" x14ac:dyDescent="0.35">
      <c r="B56" s="76">
        <v>36</v>
      </c>
      <c r="C56" s="51" t="s">
        <v>69</v>
      </c>
      <c r="D56" s="58">
        <v>0</v>
      </c>
      <c r="E56" s="50"/>
    </row>
    <row r="57" spans="2:5" x14ac:dyDescent="0.35">
      <c r="B57" s="192" t="s">
        <v>70</v>
      </c>
      <c r="C57" s="192"/>
      <c r="D57" s="192"/>
      <c r="E57" s="192"/>
    </row>
    <row r="58" spans="2:5" ht="21.75" customHeight="1" x14ac:dyDescent="0.35">
      <c r="B58" s="64">
        <v>37</v>
      </c>
      <c r="C58" s="35" t="s">
        <v>71</v>
      </c>
      <c r="D58" s="36">
        <v>0</v>
      </c>
      <c r="E58" s="34"/>
    </row>
    <row r="59" spans="2:5" ht="50.25" customHeight="1" x14ac:dyDescent="0.35">
      <c r="B59" s="64">
        <v>38</v>
      </c>
      <c r="C59" s="35" t="s">
        <v>72</v>
      </c>
      <c r="D59" s="36">
        <v>0</v>
      </c>
      <c r="E59" s="34"/>
    </row>
    <row r="60" spans="2:5" ht="58.5" customHeight="1" x14ac:dyDescent="0.35">
      <c r="B60" s="64">
        <v>39</v>
      </c>
      <c r="C60" s="35" t="s">
        <v>73</v>
      </c>
      <c r="D60" s="36">
        <v>0</v>
      </c>
      <c r="E60" s="34"/>
    </row>
    <row r="61" spans="2:5" ht="50.25" customHeight="1" x14ac:dyDescent="0.35">
      <c r="B61" s="64">
        <v>40</v>
      </c>
      <c r="C61" s="35" t="s">
        <v>74</v>
      </c>
      <c r="D61" s="36">
        <v>0</v>
      </c>
      <c r="E61" s="34"/>
    </row>
    <row r="62" spans="2:5" ht="26.25" customHeight="1" x14ac:dyDescent="0.35">
      <c r="B62" s="64">
        <v>42</v>
      </c>
      <c r="C62" s="29" t="s">
        <v>75</v>
      </c>
      <c r="D62" s="36">
        <v>0</v>
      </c>
      <c r="E62" s="34"/>
    </row>
    <row r="63" spans="2:5" x14ac:dyDescent="0.35">
      <c r="B63" s="64" t="s">
        <v>250</v>
      </c>
      <c r="C63" s="29" t="s">
        <v>76</v>
      </c>
      <c r="D63" s="36">
        <v>0</v>
      </c>
      <c r="E63" s="34"/>
    </row>
    <row r="64" spans="2:5" x14ac:dyDescent="0.35">
      <c r="B64" s="64">
        <v>43</v>
      </c>
      <c r="C64" s="41" t="s">
        <v>77</v>
      </c>
      <c r="D64" s="43">
        <v>0</v>
      </c>
      <c r="E64" s="44"/>
    </row>
    <row r="65" spans="2:5" x14ac:dyDescent="0.35">
      <c r="B65" s="64">
        <v>44</v>
      </c>
      <c r="C65" s="41" t="s">
        <v>78</v>
      </c>
      <c r="D65" s="43">
        <v>0</v>
      </c>
      <c r="E65" s="44"/>
    </row>
    <row r="66" spans="2:5" x14ac:dyDescent="0.35">
      <c r="B66" s="76">
        <v>45</v>
      </c>
      <c r="C66" s="52" t="s">
        <v>79</v>
      </c>
      <c r="D66" s="113">
        <v>2950934.8682630002</v>
      </c>
      <c r="E66" s="53"/>
    </row>
    <row r="67" spans="2:5" x14ac:dyDescent="0.35">
      <c r="B67" s="193" t="s">
        <v>80</v>
      </c>
      <c r="C67" s="193"/>
      <c r="D67" s="193"/>
      <c r="E67" s="193"/>
    </row>
    <row r="68" spans="2:5" x14ac:dyDescent="0.35">
      <c r="B68" s="64">
        <v>46</v>
      </c>
      <c r="C68" s="35" t="s">
        <v>17</v>
      </c>
      <c r="D68" s="36">
        <v>185989.87910097698</v>
      </c>
      <c r="E68" s="34">
        <v>40</v>
      </c>
    </row>
    <row r="69" spans="2:5" ht="38.25" customHeight="1" x14ac:dyDescent="0.35">
      <c r="B69" s="64">
        <v>47</v>
      </c>
      <c r="C69" s="35" t="s">
        <v>81</v>
      </c>
      <c r="D69" s="36">
        <v>0</v>
      </c>
      <c r="E69" s="34"/>
    </row>
    <row r="70" spans="2:5" ht="25.5" customHeight="1" x14ac:dyDescent="0.35">
      <c r="B70" s="64" t="s">
        <v>251</v>
      </c>
      <c r="C70" s="35" t="s">
        <v>82</v>
      </c>
      <c r="D70" s="36">
        <v>0</v>
      </c>
      <c r="E70" s="34"/>
    </row>
    <row r="71" spans="2:5" ht="24" customHeight="1" x14ac:dyDescent="0.35">
      <c r="B71" s="64" t="s">
        <v>252</v>
      </c>
      <c r="C71" s="35" t="s">
        <v>83</v>
      </c>
      <c r="D71" s="36">
        <v>179593.70772988303</v>
      </c>
      <c r="E71" s="34">
        <v>40</v>
      </c>
    </row>
    <row r="72" spans="2:5" ht="44.25" customHeight="1" x14ac:dyDescent="0.35">
      <c r="B72" s="64">
        <v>48</v>
      </c>
      <c r="C72" s="35" t="s">
        <v>84</v>
      </c>
      <c r="D72" s="36">
        <v>530.24843899999996</v>
      </c>
      <c r="E72" s="34">
        <v>41</v>
      </c>
    </row>
    <row r="73" spans="2:5" x14ac:dyDescent="0.35">
      <c r="B73" s="64">
        <v>49</v>
      </c>
      <c r="C73" s="14" t="s">
        <v>34</v>
      </c>
      <c r="D73" s="36">
        <v>0</v>
      </c>
      <c r="E73" s="34"/>
    </row>
    <row r="74" spans="2:5" x14ac:dyDescent="0.35">
      <c r="B74" s="64">
        <v>50</v>
      </c>
      <c r="C74" s="35" t="s">
        <v>35</v>
      </c>
      <c r="D74" s="36">
        <v>0</v>
      </c>
      <c r="E74" s="34"/>
    </row>
    <row r="75" spans="2:5" x14ac:dyDescent="0.35">
      <c r="B75" s="76">
        <v>51</v>
      </c>
      <c r="C75" s="51" t="s">
        <v>85</v>
      </c>
      <c r="D75" s="58">
        <v>366113.83526985999</v>
      </c>
      <c r="E75" s="54"/>
    </row>
    <row r="76" spans="2:5" x14ac:dyDescent="0.35">
      <c r="B76" s="192" t="s">
        <v>86</v>
      </c>
      <c r="C76" s="192"/>
      <c r="D76" s="192"/>
      <c r="E76" s="192"/>
    </row>
    <row r="77" spans="2:5" ht="22.5" customHeight="1" x14ac:dyDescent="0.35">
      <c r="B77" s="73">
        <v>52</v>
      </c>
      <c r="C77" s="35" t="s">
        <v>87</v>
      </c>
      <c r="D77" s="36">
        <v>-99457.22134186</v>
      </c>
      <c r="E77" s="34">
        <v>40</v>
      </c>
    </row>
    <row r="78" spans="2:5" ht="59.25" customHeight="1" x14ac:dyDescent="0.35">
      <c r="B78" s="73">
        <v>53</v>
      </c>
      <c r="C78" s="35" t="s">
        <v>88</v>
      </c>
      <c r="D78" s="36">
        <v>0</v>
      </c>
      <c r="E78" s="34"/>
    </row>
    <row r="79" spans="2:5" ht="55.5" customHeight="1" x14ac:dyDescent="0.35">
      <c r="B79" s="73">
        <v>54</v>
      </c>
      <c r="C79" s="35" t="s">
        <v>89</v>
      </c>
      <c r="D79" s="36">
        <v>0</v>
      </c>
      <c r="E79" s="34"/>
    </row>
    <row r="80" spans="2:5" ht="51.75" customHeight="1" x14ac:dyDescent="0.35">
      <c r="B80" s="73">
        <v>55</v>
      </c>
      <c r="C80" s="35" t="s">
        <v>90</v>
      </c>
      <c r="D80" s="36">
        <v>0</v>
      </c>
      <c r="E80" s="34"/>
    </row>
    <row r="81" spans="2:11" ht="30" x14ac:dyDescent="0.35">
      <c r="B81" s="73" t="s">
        <v>253</v>
      </c>
      <c r="C81" s="29" t="s">
        <v>91</v>
      </c>
      <c r="D81" s="33">
        <v>0</v>
      </c>
      <c r="E81" s="34"/>
    </row>
    <row r="82" spans="2:11" x14ac:dyDescent="0.35">
      <c r="B82" s="73" t="s">
        <v>254</v>
      </c>
      <c r="C82" s="29" t="s">
        <v>92</v>
      </c>
      <c r="D82" s="33">
        <v>0</v>
      </c>
      <c r="E82" s="34"/>
      <c r="J82" s="140"/>
    </row>
    <row r="83" spans="2:11" x14ac:dyDescent="0.35">
      <c r="B83" s="73">
        <v>57</v>
      </c>
      <c r="C83" s="41" t="s">
        <v>93</v>
      </c>
      <c r="D83" s="43">
        <v>-99457.22134186</v>
      </c>
      <c r="E83" s="34"/>
      <c r="J83" s="140"/>
    </row>
    <row r="84" spans="2:11" x14ac:dyDescent="0.35">
      <c r="B84" s="73">
        <v>58</v>
      </c>
      <c r="C84" s="41" t="s">
        <v>94</v>
      </c>
      <c r="D84" s="43">
        <v>266656.61392799998</v>
      </c>
      <c r="E84" s="34"/>
      <c r="J84" s="140"/>
    </row>
    <row r="85" spans="2:11" x14ac:dyDescent="0.35">
      <c r="B85" s="73">
        <v>59</v>
      </c>
      <c r="C85" s="41" t="s">
        <v>95</v>
      </c>
      <c r="D85" s="43">
        <v>3217591.4821910001</v>
      </c>
      <c r="E85" s="34"/>
      <c r="J85" s="140"/>
    </row>
    <row r="86" spans="2:11" x14ac:dyDescent="0.35">
      <c r="B86" s="73">
        <v>60</v>
      </c>
      <c r="C86" s="51" t="s">
        <v>96</v>
      </c>
      <c r="D86" s="58">
        <v>17464355.914133999</v>
      </c>
      <c r="E86" s="54"/>
      <c r="J86" s="140"/>
    </row>
    <row r="87" spans="2:11" x14ac:dyDescent="0.35">
      <c r="B87" s="192" t="s">
        <v>97</v>
      </c>
      <c r="C87" s="192"/>
      <c r="D87" s="192"/>
      <c r="E87" s="192"/>
      <c r="J87" s="140"/>
    </row>
    <row r="88" spans="2:11" x14ac:dyDescent="0.35">
      <c r="B88" s="64">
        <v>61</v>
      </c>
      <c r="C88" s="35" t="s">
        <v>33</v>
      </c>
      <c r="D88" s="122">
        <v>0.168969006517</v>
      </c>
      <c r="E88" s="34"/>
      <c r="J88" s="140"/>
    </row>
    <row r="89" spans="2:11" x14ac:dyDescent="0.35">
      <c r="B89" s="64">
        <v>62</v>
      </c>
      <c r="C89" s="35" t="s">
        <v>98</v>
      </c>
      <c r="D89" s="122">
        <v>0.168969006517</v>
      </c>
      <c r="E89" s="34"/>
      <c r="J89" s="140"/>
      <c r="K89" s="141"/>
    </row>
    <row r="90" spans="2:11" x14ac:dyDescent="0.35">
      <c r="B90" s="64">
        <v>63</v>
      </c>
      <c r="C90" s="35" t="s">
        <v>99</v>
      </c>
      <c r="D90" s="122">
        <v>0.18423762651299999</v>
      </c>
      <c r="E90" s="34"/>
    </row>
    <row r="91" spans="2:11" x14ac:dyDescent="0.35">
      <c r="B91" s="64">
        <v>64</v>
      </c>
      <c r="C91" s="35" t="s">
        <v>100</v>
      </c>
      <c r="D91" s="45">
        <v>7.5800000000000006E-2</v>
      </c>
      <c r="E91" s="34"/>
      <c r="F91" s="119"/>
    </row>
    <row r="92" spans="2:11" x14ac:dyDescent="0.35">
      <c r="B92" s="64">
        <v>65</v>
      </c>
      <c r="C92" s="14" t="s">
        <v>36</v>
      </c>
      <c r="D92" s="45">
        <v>2.5000000000000001E-2</v>
      </c>
      <c r="E92" s="34"/>
    </row>
    <row r="93" spans="2:11" x14ac:dyDescent="0.35">
      <c r="B93" s="64">
        <v>66</v>
      </c>
      <c r="C93" s="14" t="s">
        <v>363</v>
      </c>
      <c r="D93" s="45">
        <v>8.0000000000000004E-4</v>
      </c>
      <c r="E93" s="34"/>
    </row>
    <row r="94" spans="2:11" x14ac:dyDescent="0.35">
      <c r="B94" s="64">
        <v>67</v>
      </c>
      <c r="C94" s="14" t="s">
        <v>101</v>
      </c>
      <c r="D94" s="45">
        <v>0</v>
      </c>
      <c r="E94" s="34"/>
    </row>
    <row r="95" spans="2:11" ht="22" x14ac:dyDescent="0.35">
      <c r="B95" s="64" t="s">
        <v>255</v>
      </c>
      <c r="C95" s="14" t="s">
        <v>102</v>
      </c>
      <c r="D95" s="45">
        <v>5.0000000000000001E-3</v>
      </c>
      <c r="E95" s="34"/>
    </row>
    <row r="96" spans="2:11" ht="22.5" customHeight="1" x14ac:dyDescent="0.35">
      <c r="B96" s="64" t="s">
        <v>256</v>
      </c>
      <c r="C96" s="14" t="s">
        <v>349</v>
      </c>
      <c r="D96" s="45">
        <v>0</v>
      </c>
      <c r="E96" s="34"/>
    </row>
    <row r="97" spans="2:6" ht="36" customHeight="1" x14ac:dyDescent="0.35">
      <c r="B97" s="76">
        <v>68</v>
      </c>
      <c r="C97" s="51" t="s">
        <v>103</v>
      </c>
      <c r="D97" s="142">
        <v>9.3169006516999997E-2</v>
      </c>
      <c r="E97" s="50"/>
      <c r="F97" s="119"/>
    </row>
    <row r="98" spans="2:6" ht="15" customHeight="1" x14ac:dyDescent="0.35">
      <c r="B98" s="192" t="s">
        <v>104</v>
      </c>
      <c r="C98" s="192"/>
      <c r="D98" s="192"/>
      <c r="E98" s="192"/>
    </row>
    <row r="99" spans="2:6" ht="49.5" customHeight="1" x14ac:dyDescent="0.35">
      <c r="B99" s="64">
        <v>72</v>
      </c>
      <c r="C99" s="35" t="s">
        <v>105</v>
      </c>
      <c r="D99" s="36">
        <v>37405.019372331401</v>
      </c>
      <c r="E99" s="34" t="s">
        <v>366</v>
      </c>
    </row>
    <row r="100" spans="2:6" ht="48" customHeight="1" x14ac:dyDescent="0.35">
      <c r="B100" s="64">
        <v>73</v>
      </c>
      <c r="C100" s="35" t="s">
        <v>106</v>
      </c>
      <c r="D100" s="36">
        <v>9485.0499858590738</v>
      </c>
      <c r="E100" s="34" t="s">
        <v>367</v>
      </c>
    </row>
    <row r="101" spans="2:6" ht="34.5" customHeight="1" x14ac:dyDescent="0.35">
      <c r="B101" s="76">
        <v>75</v>
      </c>
      <c r="C101" s="55" t="s">
        <v>107</v>
      </c>
      <c r="D101" s="60">
        <v>13542.966548886956</v>
      </c>
      <c r="E101" s="54">
        <v>23</v>
      </c>
    </row>
    <row r="102" spans="2:6" ht="15" customHeight="1" x14ac:dyDescent="0.35">
      <c r="B102" s="192" t="s">
        <v>108</v>
      </c>
      <c r="C102" s="192"/>
      <c r="D102" s="192"/>
      <c r="E102" s="192"/>
    </row>
    <row r="103" spans="2:6" ht="24" customHeight="1" x14ac:dyDescent="0.35">
      <c r="B103" s="64">
        <v>76</v>
      </c>
      <c r="C103" s="35" t="s">
        <v>110</v>
      </c>
      <c r="D103" s="33"/>
      <c r="E103" s="34"/>
    </row>
    <row r="104" spans="2:6" ht="22.5" customHeight="1" x14ac:dyDescent="0.35">
      <c r="B104" s="64">
        <v>77</v>
      </c>
      <c r="C104" s="35" t="s">
        <v>109</v>
      </c>
      <c r="D104" s="33"/>
      <c r="E104" s="34"/>
    </row>
    <row r="105" spans="2:6" ht="21" customHeight="1" x14ac:dyDescent="0.35">
      <c r="B105" s="64">
        <v>78</v>
      </c>
      <c r="C105" s="35" t="s">
        <v>111</v>
      </c>
      <c r="D105" s="33"/>
      <c r="E105" s="34"/>
    </row>
    <row r="106" spans="2:6" ht="24" customHeight="1" x14ac:dyDescent="0.35">
      <c r="B106" s="76">
        <v>79</v>
      </c>
      <c r="C106" s="55" t="s">
        <v>37</v>
      </c>
      <c r="D106" s="114"/>
      <c r="E106" s="54"/>
    </row>
    <row r="107" spans="2:6" ht="15" customHeight="1" x14ac:dyDescent="0.35">
      <c r="B107" s="192" t="s">
        <v>112</v>
      </c>
      <c r="C107" s="192"/>
      <c r="D107" s="192"/>
      <c r="E107" s="192"/>
    </row>
    <row r="108" spans="2:6" x14ac:dyDescent="0.35">
      <c r="B108" s="64">
        <v>80</v>
      </c>
      <c r="C108" s="35" t="s">
        <v>113</v>
      </c>
      <c r="D108" s="33"/>
      <c r="E108" s="34"/>
    </row>
    <row r="109" spans="2:6" ht="22.5" customHeight="1" x14ac:dyDescent="0.35">
      <c r="B109" s="64">
        <v>81</v>
      </c>
      <c r="C109" s="35" t="s">
        <v>114</v>
      </c>
      <c r="D109" s="33"/>
      <c r="E109" s="34"/>
    </row>
    <row r="110" spans="2:6" x14ac:dyDescent="0.35">
      <c r="B110" s="64">
        <v>82</v>
      </c>
      <c r="C110" s="35" t="s">
        <v>115</v>
      </c>
      <c r="D110" s="33"/>
      <c r="E110" s="34"/>
    </row>
    <row r="111" spans="2:6" ht="21.75" customHeight="1" x14ac:dyDescent="0.35">
      <c r="B111" s="64">
        <v>83</v>
      </c>
      <c r="C111" s="35" t="s">
        <v>116</v>
      </c>
      <c r="D111" s="33"/>
      <c r="E111" s="34"/>
    </row>
    <row r="112" spans="2:6" x14ac:dyDescent="0.35">
      <c r="B112" s="64">
        <v>84</v>
      </c>
      <c r="C112" s="35" t="s">
        <v>38</v>
      </c>
      <c r="D112" s="33"/>
      <c r="E112" s="34"/>
    </row>
    <row r="113" spans="2:5" ht="23.25" customHeight="1" thickBot="1" x14ac:dyDescent="0.4">
      <c r="B113" s="74">
        <v>85</v>
      </c>
      <c r="C113" s="39" t="s">
        <v>117</v>
      </c>
      <c r="D113" s="37"/>
      <c r="E113" s="38"/>
    </row>
    <row r="114" spans="2:5" x14ac:dyDescent="0.35">
      <c r="B114" s="195" t="s">
        <v>371</v>
      </c>
      <c r="C114" s="195"/>
      <c r="D114" s="195"/>
      <c r="E114" s="195"/>
    </row>
    <row r="115" spans="2:5" ht="42" customHeight="1" x14ac:dyDescent="0.35">
      <c r="B115" s="190" t="s">
        <v>362</v>
      </c>
      <c r="C115" s="190"/>
      <c r="D115" s="190"/>
      <c r="E115" s="190"/>
    </row>
    <row r="116" spans="2:5" x14ac:dyDescent="0.35">
      <c r="B116" s="30" t="s">
        <v>350</v>
      </c>
      <c r="C116" s="30"/>
      <c r="D116" s="42"/>
      <c r="E116" s="27"/>
    </row>
    <row r="117" spans="2:5" x14ac:dyDescent="0.35">
      <c r="B117" s="30" t="s">
        <v>351</v>
      </c>
      <c r="C117" s="30"/>
      <c r="D117" s="42"/>
      <c r="E117" s="27"/>
    </row>
  </sheetData>
  <sheetProtection algorithmName="SHA-512" hashValue="01TiQn/VPYN6vOLkhEvoQeSfMGxAn5i4yelY1s8ZbLRFV2U5i1b/LM7iuM83AcSql7UlTTT00Z9539NaJesjKA==" saltValue="k7nz5QppFCCcTnmCikWBVQ==" spinCount="100000" sheet="1" formatCells="0" formatColumns="0" formatRows="0" insertColumns="0" insertRows="0" insertHyperlinks="0" deleteColumns="0" deleteRows="0" sort="0" autoFilter="0" pivotTables="0"/>
  <mergeCells count="15">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 ref="B114:E114"/>
  </mergeCells>
  <hyperlinks>
    <hyperlink ref="B2" location="Tartalom!A1" display="Back to contents page" xr:uid="{76260222-AAB7-454F-B619-515D238FD1D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Munka10">
    <tabColor rgb="FF92D050"/>
  </sheetPr>
  <dimension ref="B1:Q42"/>
  <sheetViews>
    <sheetView showGridLines="0" topLeftCell="B1" zoomScale="85" zoomScaleNormal="85" workbookViewId="0">
      <selection activeCell="E35" sqref="E35"/>
    </sheetView>
  </sheetViews>
  <sheetFormatPr defaultRowHeight="14.5" x14ac:dyDescent="0.35"/>
  <cols>
    <col min="1" max="1" width="4.453125" customWidth="1"/>
    <col min="2" max="2" width="6.36328125" customWidth="1"/>
    <col min="3" max="3" width="72.453125" customWidth="1"/>
    <col min="4" max="5" width="20.36328125" customWidth="1"/>
    <col min="6" max="6" width="20.81640625" bestFit="1" customWidth="1"/>
    <col min="7" max="9" width="9.81640625" bestFit="1" customWidth="1"/>
  </cols>
  <sheetData>
    <row r="1" spans="2:17" ht="12.75" customHeight="1" x14ac:dyDescent="0.35"/>
    <row r="2" spans="2:17" x14ac:dyDescent="0.35">
      <c r="B2" s="82" t="s">
        <v>0</v>
      </c>
      <c r="C2" s="66"/>
      <c r="D2" s="66"/>
    </row>
    <row r="3" spans="2:17" x14ac:dyDescent="0.35">
      <c r="B3" s="1"/>
      <c r="C3" s="1"/>
      <c r="D3" s="1"/>
    </row>
    <row r="4" spans="2:17" ht="15.5" x14ac:dyDescent="0.35">
      <c r="B4" s="19" t="s">
        <v>353</v>
      </c>
      <c r="C4" s="2"/>
      <c r="D4" s="2"/>
    </row>
    <row r="5" spans="2:17" ht="2.15" customHeight="1" x14ac:dyDescent="0.35">
      <c r="B5" s="1"/>
      <c r="C5" s="1"/>
      <c r="D5" s="1"/>
    </row>
    <row r="6" spans="2:17" ht="2.15" customHeight="1" x14ac:dyDescent="0.35">
      <c r="B6" s="184"/>
      <c r="C6" s="184"/>
      <c r="D6" s="184"/>
    </row>
    <row r="7" spans="2:17" ht="2.15" customHeight="1" x14ac:dyDescent="0.35">
      <c r="B7" s="3"/>
      <c r="C7" s="4"/>
      <c r="D7" s="4"/>
    </row>
    <row r="8" spans="2:17" ht="15" thickBot="1" x14ac:dyDescent="0.4">
      <c r="B8" s="28"/>
    </row>
    <row r="9" spans="2:17" ht="15" thickBot="1" x14ac:dyDescent="0.4">
      <c r="B9" s="28"/>
      <c r="C9" s="46" t="s">
        <v>2</v>
      </c>
      <c r="D9" s="47">
        <v>44651</v>
      </c>
      <c r="E9" s="47">
        <v>44561</v>
      </c>
    </row>
    <row r="10" spans="2:17" x14ac:dyDescent="0.35">
      <c r="C10" s="196" t="s">
        <v>283</v>
      </c>
      <c r="D10" s="196"/>
      <c r="E10" s="118"/>
      <c r="Q10" s="120"/>
    </row>
    <row r="11" spans="2:17" ht="19.5" customHeight="1" x14ac:dyDescent="0.35">
      <c r="C11" s="93" t="s">
        <v>61</v>
      </c>
      <c r="D11" s="88">
        <v>2950934.8682630002</v>
      </c>
      <c r="E11" s="88">
        <v>3002328.1878304658</v>
      </c>
      <c r="G11" s="120"/>
      <c r="H11" s="120"/>
      <c r="J11" s="120"/>
      <c r="K11" s="120"/>
      <c r="Q11" s="120"/>
    </row>
    <row r="12" spans="2:17" ht="30.75" customHeight="1" x14ac:dyDescent="0.35">
      <c r="C12" s="14" t="s">
        <v>284</v>
      </c>
      <c r="D12" s="36">
        <v>2782892.5530690001</v>
      </c>
      <c r="E12" s="36">
        <v>2805431.1555199171</v>
      </c>
      <c r="G12" s="120"/>
    </row>
    <row r="13" spans="2:17" ht="36.75" customHeight="1" x14ac:dyDescent="0.35">
      <c r="C13" s="14" t="s">
        <v>354</v>
      </c>
      <c r="D13" s="36">
        <v>2906990.8246809999</v>
      </c>
      <c r="E13" s="36">
        <v>2973947.7983956449</v>
      </c>
    </row>
    <row r="14" spans="2:17" x14ac:dyDescent="0.35">
      <c r="C14" s="93" t="s">
        <v>98</v>
      </c>
      <c r="D14" s="88">
        <v>2950934.8682630002</v>
      </c>
      <c r="E14" s="88">
        <v>3002328.1878304658</v>
      </c>
      <c r="G14" s="120"/>
      <c r="H14" s="120"/>
      <c r="J14" s="120"/>
      <c r="K14" s="120"/>
    </row>
    <row r="15" spans="2:17" ht="28.5" customHeight="1" x14ac:dyDescent="0.35">
      <c r="C15" s="14" t="s">
        <v>285</v>
      </c>
      <c r="D15" s="88">
        <v>2782892.5530690001</v>
      </c>
      <c r="E15" s="36">
        <v>2805431.1555199171</v>
      </c>
    </row>
    <row r="16" spans="2:17" ht="38.25" customHeight="1" x14ac:dyDescent="0.35">
      <c r="C16" s="14" t="s">
        <v>355</v>
      </c>
      <c r="D16" s="36">
        <v>2906990.8246809999</v>
      </c>
      <c r="E16" s="36">
        <v>2973947.7983956449</v>
      </c>
    </row>
    <row r="17" spans="3:11" x14ac:dyDescent="0.35">
      <c r="C17" s="93" t="s">
        <v>286</v>
      </c>
      <c r="D17" s="88">
        <v>3217591.4821910001</v>
      </c>
      <c r="E17" s="88">
        <v>3267210.6401966498</v>
      </c>
      <c r="G17" s="120"/>
      <c r="H17" s="120"/>
      <c r="J17" s="120"/>
      <c r="K17" s="120"/>
    </row>
    <row r="18" spans="3:11" ht="30.75" customHeight="1" x14ac:dyDescent="0.35">
      <c r="C18" s="14" t="s">
        <v>287</v>
      </c>
      <c r="D18" s="88">
        <v>3049549.1669970001</v>
      </c>
      <c r="E18" s="36">
        <v>3070313.6078861011</v>
      </c>
    </row>
    <row r="19" spans="3:11" ht="35.25" customHeight="1" x14ac:dyDescent="0.35">
      <c r="C19" s="14" t="s">
        <v>356</v>
      </c>
      <c r="D19" s="36">
        <v>3173647.4386089998</v>
      </c>
      <c r="E19" s="36">
        <v>3238830.2507618289</v>
      </c>
      <c r="H19" s="119"/>
    </row>
    <row r="20" spans="3:11" x14ac:dyDescent="0.35">
      <c r="C20" s="197" t="s">
        <v>288</v>
      </c>
      <c r="D20" s="197"/>
      <c r="E20" s="89"/>
    </row>
    <row r="21" spans="3:11" x14ac:dyDescent="0.35">
      <c r="C21" s="14" t="s">
        <v>289</v>
      </c>
      <c r="D21" s="85">
        <v>17464355.914133999</v>
      </c>
      <c r="E21" s="85">
        <v>16831113.495653432</v>
      </c>
      <c r="G21" s="120"/>
      <c r="H21" s="120"/>
      <c r="J21" s="120"/>
      <c r="K21" s="120"/>
    </row>
    <row r="22" spans="3:11" ht="20" x14ac:dyDescent="0.35">
      <c r="C22" s="93" t="s">
        <v>290</v>
      </c>
      <c r="D22" s="90">
        <v>17296313.59894</v>
      </c>
      <c r="E22" s="90">
        <v>16634216.463342883</v>
      </c>
    </row>
    <row r="23" spans="3:11" x14ac:dyDescent="0.35">
      <c r="C23" s="198" t="s">
        <v>291</v>
      </c>
      <c r="D23" s="198"/>
      <c r="E23" s="86"/>
    </row>
    <row r="24" spans="3:11" ht="28.5" customHeight="1" x14ac:dyDescent="0.35">
      <c r="C24" s="93" t="s">
        <v>292</v>
      </c>
      <c r="D24" s="134">
        <v>0.168969006517</v>
      </c>
      <c r="E24" s="91">
        <v>0.17837965317064763</v>
      </c>
      <c r="G24" s="120"/>
      <c r="H24" s="120"/>
      <c r="J24" s="123"/>
      <c r="K24" s="123"/>
    </row>
    <row r="25" spans="3:11" ht="42" customHeight="1" x14ac:dyDescent="0.35">
      <c r="C25" s="14" t="s">
        <v>293</v>
      </c>
      <c r="D25" s="134">
        <v>0.16089512583996796</v>
      </c>
      <c r="E25" s="45">
        <v>0.1686542411962893</v>
      </c>
    </row>
    <row r="26" spans="3:11" ht="42" customHeight="1" x14ac:dyDescent="0.35">
      <c r="C26" s="14" t="s">
        <v>357</v>
      </c>
      <c r="D26" s="134">
        <v>0.16687268052456708</v>
      </c>
      <c r="E26" s="45">
        <v>0.17699190837560833</v>
      </c>
      <c r="F26" s="135"/>
    </row>
    <row r="27" spans="3:11" ht="31.5" customHeight="1" x14ac:dyDescent="0.35">
      <c r="C27" s="93" t="s">
        <v>294</v>
      </c>
      <c r="D27" s="134">
        <v>0.168969006517</v>
      </c>
      <c r="E27" s="91">
        <v>0.17837965317064763</v>
      </c>
      <c r="G27" s="119"/>
      <c r="H27" s="119"/>
      <c r="J27" s="123"/>
      <c r="K27" s="123"/>
    </row>
    <row r="28" spans="3:11" ht="39.75" customHeight="1" x14ac:dyDescent="0.35">
      <c r="C28" s="14" t="s">
        <v>295</v>
      </c>
      <c r="D28" s="134">
        <v>0.16089512583996796</v>
      </c>
      <c r="E28" s="45">
        <v>0.1686542411962893</v>
      </c>
    </row>
    <row r="29" spans="3:11" ht="39.75" customHeight="1" x14ac:dyDescent="0.35">
      <c r="C29" s="14" t="s">
        <v>358</v>
      </c>
      <c r="D29" s="134">
        <v>0.16687268052456708</v>
      </c>
      <c r="E29" s="45">
        <v>0.17699190837560833</v>
      </c>
    </row>
    <row r="30" spans="3:11" ht="28.5" customHeight="1" x14ac:dyDescent="0.35">
      <c r="C30" s="93" t="s">
        <v>296</v>
      </c>
      <c r="D30" s="134">
        <v>0.18423762651299999</v>
      </c>
      <c r="E30" s="91">
        <v>0.1941173197507339</v>
      </c>
      <c r="G30" s="119"/>
      <c r="H30" s="119"/>
      <c r="J30" s="123"/>
      <c r="K30" s="123"/>
    </row>
    <row r="31" spans="3:11" ht="39" customHeight="1" x14ac:dyDescent="0.35">
      <c r="C31" s="14" t="s">
        <v>297</v>
      </c>
      <c r="D31" s="134">
        <v>0.17631208809626872</v>
      </c>
      <c r="E31" s="45">
        <v>0.18457819246564486</v>
      </c>
    </row>
    <row r="32" spans="3:11" ht="39" customHeight="1" x14ac:dyDescent="0.35">
      <c r="C32" s="14" t="s">
        <v>359</v>
      </c>
      <c r="D32" s="134">
        <v>0.18217981653888626</v>
      </c>
      <c r="E32" s="45">
        <v>0.19275615641143246</v>
      </c>
    </row>
    <row r="33" spans="3:11" x14ac:dyDescent="0.35">
      <c r="C33" s="197" t="s">
        <v>134</v>
      </c>
      <c r="D33" s="197"/>
      <c r="E33" s="85"/>
    </row>
    <row r="34" spans="3:11" x14ac:dyDescent="0.35">
      <c r="C34" s="14" t="s">
        <v>298</v>
      </c>
      <c r="D34" s="36">
        <v>31226234.948458001</v>
      </c>
      <c r="E34" s="36">
        <v>29860865.970754039</v>
      </c>
      <c r="G34" s="120"/>
      <c r="H34" s="120"/>
      <c r="J34" s="123"/>
      <c r="K34" s="123"/>
    </row>
    <row r="35" spans="3:11" x14ac:dyDescent="0.35">
      <c r="C35" s="93" t="s">
        <v>134</v>
      </c>
      <c r="D35" s="92">
        <v>9.4501782655999997E-2</v>
      </c>
      <c r="E35" s="92">
        <v>0.10054390889972746</v>
      </c>
      <c r="G35" s="119"/>
      <c r="H35" s="119"/>
      <c r="J35" s="123"/>
      <c r="K35" s="123"/>
    </row>
    <row r="36" spans="3:11" ht="20" x14ac:dyDescent="0.35">
      <c r="C36" s="93" t="s">
        <v>299</v>
      </c>
      <c r="D36" s="92">
        <v>8.9602527292217946E-2</v>
      </c>
      <c r="E36" s="92">
        <v>9.4573695156623977E-2</v>
      </c>
      <c r="H36" s="120"/>
      <c r="I36" s="120"/>
    </row>
    <row r="37" spans="3:11" ht="37.5" customHeight="1" thickBot="1" x14ac:dyDescent="0.4">
      <c r="C37" s="84" t="s">
        <v>360</v>
      </c>
      <c r="D37" s="87">
        <v>9.359819674656629E-2</v>
      </c>
      <c r="E37" s="87">
        <v>9.9688233831172923E-2</v>
      </c>
      <c r="H37" s="120"/>
      <c r="I37" s="120"/>
    </row>
    <row r="39" spans="3:11" x14ac:dyDescent="0.35">
      <c r="H39" s="143"/>
      <c r="I39" s="143"/>
    </row>
    <row r="42" spans="3:11" x14ac:dyDescent="0.35">
      <c r="H42" s="143"/>
    </row>
  </sheetData>
  <sheetProtection algorithmName="SHA-512" hashValue="2EV9QivnwSYmByoeEhy45W76d2Gryh6dReUWWkqwSn8zvuqdLh0L27UHkfuRrV8tbXvNFHAkBaANuYzzgu8iBg==" saltValue="vJYMwfz64FjNgZ90KpxT8Q==" spinCount="100000" sheet="1" formatCells="0" formatColumns="0" formatRows="0" insertColumns="0" insertRows="0" insertHyperlinks="0" deleteColumns="0" deleteRows="0" sort="0" autoFilter="0" pivotTables="0"/>
  <mergeCells count="5">
    <mergeCell ref="B6:D6"/>
    <mergeCell ref="C10:D10"/>
    <mergeCell ref="C20:D20"/>
    <mergeCell ref="C23:D23"/>
    <mergeCell ref="C33:D33"/>
  </mergeCells>
  <hyperlinks>
    <hyperlink ref="B2" location="Tartalom!A1" display="Back to contents page" xr:uid="{EDB2FEDE-3B0E-49B2-A1C7-7463D7F0EDC7}"/>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Munka16">
    <tabColor rgb="FF92D050"/>
  </sheetPr>
  <dimension ref="B1:J73"/>
  <sheetViews>
    <sheetView showGridLines="0" zoomScale="70" zoomScaleNormal="70" workbookViewId="0">
      <selection activeCell="C18" sqref="C18"/>
    </sheetView>
  </sheetViews>
  <sheetFormatPr defaultRowHeight="14.5" x14ac:dyDescent="0.35"/>
  <cols>
    <col min="1" max="1" width="4.453125" customWidth="1"/>
    <col min="2" max="2" width="5.6328125" customWidth="1"/>
    <col min="3" max="3" width="80.6328125" customWidth="1"/>
    <col min="4" max="5" width="26.54296875" customWidth="1"/>
    <col min="7" max="7" width="9.81640625" bestFit="1" customWidth="1"/>
  </cols>
  <sheetData>
    <row r="1" spans="2:5" ht="12.75" customHeight="1" x14ac:dyDescent="0.35"/>
    <row r="2" spans="2:5" x14ac:dyDescent="0.35">
      <c r="B2" s="82" t="s">
        <v>0</v>
      </c>
      <c r="C2" s="31"/>
      <c r="D2" s="31"/>
    </row>
    <row r="3" spans="2:5" x14ac:dyDescent="0.35">
      <c r="B3" s="1"/>
      <c r="C3" s="1"/>
      <c r="D3" s="1"/>
    </row>
    <row r="4" spans="2:5" ht="15.5" x14ac:dyDescent="0.35">
      <c r="B4" s="19" t="s">
        <v>121</v>
      </c>
      <c r="C4" s="2"/>
      <c r="D4" s="2"/>
    </row>
    <row r="5" spans="2:5" ht="2" customHeight="1" x14ac:dyDescent="0.35">
      <c r="B5" s="1"/>
      <c r="C5" s="1"/>
      <c r="D5" s="1"/>
    </row>
    <row r="6" spans="2:5" ht="2" customHeight="1" x14ac:dyDescent="0.35">
      <c r="B6" s="189"/>
      <c r="C6" s="189"/>
      <c r="D6" s="189"/>
      <c r="E6" s="189"/>
    </row>
    <row r="7" spans="2:5" ht="2" customHeight="1" x14ac:dyDescent="0.35">
      <c r="B7" s="184"/>
      <c r="C7" s="184"/>
      <c r="D7" s="184"/>
      <c r="E7" s="184"/>
    </row>
    <row r="8" spans="2:5" ht="15" thickBot="1" x14ac:dyDescent="0.4">
      <c r="C8" s="194"/>
      <c r="D8" s="194"/>
      <c r="E8" s="194"/>
    </row>
    <row r="9" spans="2:5" ht="32.25" customHeight="1" thickBot="1" x14ac:dyDescent="0.4">
      <c r="B9" s="67"/>
      <c r="C9" s="186" t="s">
        <v>119</v>
      </c>
      <c r="D9" s="201" t="s">
        <v>122</v>
      </c>
      <c r="E9" s="201"/>
    </row>
    <row r="10" spans="2:5" ht="24" customHeight="1" thickBot="1" x14ac:dyDescent="0.4">
      <c r="B10" s="32"/>
      <c r="C10" s="187"/>
      <c r="D10" s="56">
        <v>44651</v>
      </c>
      <c r="E10" s="56">
        <v>44561</v>
      </c>
    </row>
    <row r="11" spans="2:5" x14ac:dyDescent="0.35">
      <c r="B11" s="199" t="s">
        <v>123</v>
      </c>
      <c r="C11" s="199"/>
      <c r="D11" s="199"/>
      <c r="E11" s="199"/>
    </row>
    <row r="12" spans="2:5" x14ac:dyDescent="0.35">
      <c r="B12" s="64">
        <v>1</v>
      </c>
      <c r="C12" s="48" t="s">
        <v>135</v>
      </c>
      <c r="D12" s="36">
        <v>28994279.542356282</v>
      </c>
      <c r="E12" s="36">
        <v>27793881.039735664</v>
      </c>
    </row>
    <row r="13" spans="2:5" ht="27.75" customHeight="1" x14ac:dyDescent="0.35">
      <c r="B13" s="64">
        <v>2</v>
      </c>
      <c r="C13" s="48" t="s">
        <v>136</v>
      </c>
      <c r="D13" s="36">
        <v>0</v>
      </c>
      <c r="E13" s="36">
        <v>0</v>
      </c>
    </row>
    <row r="14" spans="2:5" ht="25.5" customHeight="1" x14ac:dyDescent="0.35">
      <c r="B14" s="64">
        <v>3</v>
      </c>
      <c r="C14" s="48" t="s">
        <v>126</v>
      </c>
      <c r="D14" s="36">
        <v>0</v>
      </c>
      <c r="E14" s="36">
        <v>0</v>
      </c>
    </row>
    <row r="15" spans="2:5" x14ac:dyDescent="0.35">
      <c r="B15" s="64">
        <v>4</v>
      </c>
      <c r="C15" s="48" t="s">
        <v>137</v>
      </c>
      <c r="D15" s="36">
        <v>0</v>
      </c>
      <c r="E15" s="36">
        <v>0</v>
      </c>
    </row>
    <row r="16" spans="2:5" x14ac:dyDescent="0.35">
      <c r="B16" s="64">
        <v>5</v>
      </c>
      <c r="C16" s="48" t="s">
        <v>138</v>
      </c>
      <c r="D16" s="36">
        <v>0</v>
      </c>
      <c r="E16" s="36">
        <v>0</v>
      </c>
    </row>
    <row r="17" spans="2:5" x14ac:dyDescent="0.35">
      <c r="B17" s="64">
        <v>6</v>
      </c>
      <c r="C17" s="48" t="s">
        <v>139</v>
      </c>
      <c r="D17" s="36">
        <v>-200554.09744088765</v>
      </c>
      <c r="E17" s="36">
        <v>-249265.28374149397</v>
      </c>
    </row>
    <row r="18" spans="2:5" ht="20.25" customHeight="1" x14ac:dyDescent="0.35">
      <c r="B18" s="76">
        <v>7</v>
      </c>
      <c r="C18" s="57" t="s">
        <v>140</v>
      </c>
      <c r="D18" s="58">
        <v>28793725.444915395</v>
      </c>
      <c r="E18" s="58">
        <v>27544615.755994171</v>
      </c>
    </row>
    <row r="19" spans="2:5" x14ac:dyDescent="0.35">
      <c r="B19" s="199" t="s">
        <v>124</v>
      </c>
      <c r="C19" s="199"/>
      <c r="D19" s="199"/>
      <c r="E19" s="199"/>
    </row>
    <row r="20" spans="2:5" x14ac:dyDescent="0.35">
      <c r="B20" s="64">
        <v>8</v>
      </c>
      <c r="C20" s="48" t="s">
        <v>141</v>
      </c>
      <c r="D20" s="36">
        <v>214188.733415</v>
      </c>
      <c r="E20" s="36">
        <v>122631.209773</v>
      </c>
    </row>
    <row r="21" spans="2:5" ht="21.75" customHeight="1" x14ac:dyDescent="0.35">
      <c r="B21" s="64" t="s">
        <v>259</v>
      </c>
      <c r="C21" s="48" t="s">
        <v>142</v>
      </c>
      <c r="D21" s="36"/>
      <c r="E21" s="36">
        <v>0</v>
      </c>
    </row>
    <row r="22" spans="2:5" x14ac:dyDescent="0.35">
      <c r="B22" s="64">
        <v>9</v>
      </c>
      <c r="C22" s="48" t="s">
        <v>143</v>
      </c>
      <c r="D22" s="36">
        <v>122790.504833</v>
      </c>
      <c r="E22" s="36">
        <v>144782.23355</v>
      </c>
    </row>
    <row r="23" spans="2:5" ht="21.75" customHeight="1" x14ac:dyDescent="0.35">
      <c r="B23" s="64" t="s">
        <v>257</v>
      </c>
      <c r="C23" s="48" t="s">
        <v>144</v>
      </c>
      <c r="D23" s="36">
        <v>0</v>
      </c>
      <c r="E23" s="36">
        <v>0</v>
      </c>
    </row>
    <row r="24" spans="2:5" x14ac:dyDescent="0.35">
      <c r="B24" s="64" t="s">
        <v>258</v>
      </c>
      <c r="C24" s="48" t="s">
        <v>125</v>
      </c>
      <c r="D24" s="36">
        <v>0</v>
      </c>
      <c r="E24" s="36">
        <v>0</v>
      </c>
    </row>
    <row r="25" spans="2:5" x14ac:dyDescent="0.35">
      <c r="B25" s="64">
        <v>10</v>
      </c>
      <c r="C25" s="48" t="s">
        <v>145</v>
      </c>
      <c r="D25" s="36">
        <v>0</v>
      </c>
      <c r="E25" s="36">
        <v>0</v>
      </c>
    </row>
    <row r="26" spans="2:5" ht="24" customHeight="1" x14ac:dyDescent="0.35">
      <c r="B26" s="64" t="s">
        <v>260</v>
      </c>
      <c r="C26" s="48" t="s">
        <v>146</v>
      </c>
      <c r="D26" s="36">
        <v>0</v>
      </c>
      <c r="E26" s="36">
        <v>0</v>
      </c>
    </row>
    <row r="27" spans="2:5" ht="22.5" customHeight="1" x14ac:dyDescent="0.35">
      <c r="B27" s="64" t="s">
        <v>261</v>
      </c>
      <c r="C27" s="48" t="s">
        <v>147</v>
      </c>
      <c r="D27" s="36">
        <v>0</v>
      </c>
      <c r="E27" s="36">
        <v>0</v>
      </c>
    </row>
    <row r="28" spans="2:5" x14ac:dyDescent="0.35">
      <c r="B28" s="64">
        <v>11</v>
      </c>
      <c r="C28" s="48" t="s">
        <v>148</v>
      </c>
      <c r="D28" s="36">
        <v>0</v>
      </c>
      <c r="E28" s="36">
        <v>0</v>
      </c>
    </row>
    <row r="29" spans="2:5" x14ac:dyDescent="0.35">
      <c r="B29" s="64">
        <v>12</v>
      </c>
      <c r="C29" s="48" t="s">
        <v>149</v>
      </c>
      <c r="D29" s="36">
        <v>0</v>
      </c>
      <c r="E29" s="36">
        <v>0</v>
      </c>
    </row>
    <row r="30" spans="2:5" x14ac:dyDescent="0.35">
      <c r="B30" s="76">
        <v>13</v>
      </c>
      <c r="C30" s="57" t="s">
        <v>150</v>
      </c>
      <c r="D30" s="58">
        <v>336979.23824799998</v>
      </c>
      <c r="E30" s="58">
        <v>267413.44332299998</v>
      </c>
    </row>
    <row r="31" spans="2:5" x14ac:dyDescent="0.35">
      <c r="B31" s="199" t="s">
        <v>151</v>
      </c>
      <c r="C31" s="199"/>
      <c r="D31" s="199"/>
      <c r="E31" s="199"/>
    </row>
    <row r="32" spans="2:5" ht="21" customHeight="1" x14ac:dyDescent="0.35">
      <c r="B32" s="64">
        <v>14</v>
      </c>
      <c r="C32" s="48" t="s">
        <v>152</v>
      </c>
      <c r="D32" s="36">
        <v>120125.612148</v>
      </c>
      <c r="E32" s="36">
        <v>26642.528355999999</v>
      </c>
    </row>
    <row r="33" spans="2:5" ht="21.75" customHeight="1" x14ac:dyDescent="0.35">
      <c r="B33" s="64">
        <v>15</v>
      </c>
      <c r="C33" s="48" t="s">
        <v>127</v>
      </c>
      <c r="D33" s="36">
        <v>0</v>
      </c>
      <c r="E33" s="36">
        <v>0</v>
      </c>
    </row>
    <row r="34" spans="2:5" x14ac:dyDescent="0.35">
      <c r="B34" s="64">
        <v>16</v>
      </c>
      <c r="C34" s="48" t="s">
        <v>128</v>
      </c>
      <c r="D34" s="36">
        <v>0</v>
      </c>
      <c r="E34" s="36">
        <v>0</v>
      </c>
    </row>
    <row r="35" spans="2:5" ht="24.75" customHeight="1" x14ac:dyDescent="0.35">
      <c r="B35" s="64" t="s">
        <v>262</v>
      </c>
      <c r="C35" s="48" t="s">
        <v>153</v>
      </c>
      <c r="D35" s="36">
        <v>0</v>
      </c>
      <c r="E35" s="36">
        <v>0</v>
      </c>
    </row>
    <row r="36" spans="2:5" x14ac:dyDescent="0.35">
      <c r="B36" s="64">
        <v>17</v>
      </c>
      <c r="C36" s="48" t="s">
        <v>129</v>
      </c>
      <c r="D36" s="36">
        <v>0</v>
      </c>
      <c r="E36" s="36">
        <v>0</v>
      </c>
    </row>
    <row r="37" spans="2:5" x14ac:dyDescent="0.35">
      <c r="B37" s="64" t="s">
        <v>263</v>
      </c>
      <c r="C37" s="48" t="s">
        <v>130</v>
      </c>
      <c r="D37" s="36">
        <v>0</v>
      </c>
      <c r="E37" s="36">
        <v>0</v>
      </c>
    </row>
    <row r="38" spans="2:5" x14ac:dyDescent="0.35">
      <c r="B38" s="76">
        <v>18</v>
      </c>
      <c r="C38" s="57" t="s">
        <v>154</v>
      </c>
      <c r="D38" s="58">
        <v>120125.612148</v>
      </c>
      <c r="E38" s="58">
        <v>26642.528355999999</v>
      </c>
    </row>
    <row r="39" spans="2:5" x14ac:dyDescent="0.35">
      <c r="B39" s="199" t="s">
        <v>131</v>
      </c>
      <c r="C39" s="199"/>
      <c r="D39" s="199"/>
      <c r="E39" s="199"/>
    </row>
    <row r="40" spans="2:5" x14ac:dyDescent="0.35">
      <c r="B40" s="64">
        <v>19</v>
      </c>
      <c r="C40" s="48" t="s">
        <v>155</v>
      </c>
      <c r="D40" s="36">
        <v>5693503.3778840164</v>
      </c>
      <c r="E40" s="36">
        <v>5801798.9940615436</v>
      </c>
    </row>
    <row r="41" spans="2:5" x14ac:dyDescent="0.35">
      <c r="B41" s="64">
        <v>20</v>
      </c>
      <c r="C41" s="48" t="s">
        <v>156</v>
      </c>
      <c r="D41" s="36">
        <v>-3718098.7258058144</v>
      </c>
      <c r="E41" s="36">
        <v>-3779604.7509806827</v>
      </c>
    </row>
    <row r="42" spans="2:5" ht="25.5" customHeight="1" x14ac:dyDescent="0.35">
      <c r="B42" s="64">
        <v>21</v>
      </c>
      <c r="C42" s="48" t="s">
        <v>157</v>
      </c>
      <c r="D42" s="36">
        <v>0</v>
      </c>
      <c r="E42" s="36">
        <v>0</v>
      </c>
    </row>
    <row r="43" spans="2:5" x14ac:dyDescent="0.35">
      <c r="B43" s="76">
        <v>22</v>
      </c>
      <c r="C43" s="57" t="s">
        <v>158</v>
      </c>
      <c r="D43" s="58">
        <v>1975404.6520782018</v>
      </c>
      <c r="E43" s="58">
        <v>2022194.2430808607</v>
      </c>
    </row>
    <row r="44" spans="2:5" ht="15.75" customHeight="1" x14ac:dyDescent="0.35">
      <c r="B44" s="199" t="s">
        <v>159</v>
      </c>
      <c r="C44" s="199"/>
      <c r="D44" s="199"/>
      <c r="E44" s="199"/>
    </row>
    <row r="45" spans="2:5" x14ac:dyDescent="0.35">
      <c r="B45" s="64" t="s">
        <v>264</v>
      </c>
      <c r="C45" s="48" t="s">
        <v>160</v>
      </c>
      <c r="D45" s="36">
        <v>0</v>
      </c>
      <c r="E45" s="36">
        <v>0</v>
      </c>
    </row>
    <row r="46" spans="2:5" x14ac:dyDescent="0.35">
      <c r="B46" s="64" t="s">
        <v>265</v>
      </c>
      <c r="C46" s="48" t="s">
        <v>161</v>
      </c>
      <c r="D46" s="36">
        <v>0</v>
      </c>
      <c r="E46" s="36">
        <v>0</v>
      </c>
    </row>
    <row r="47" spans="2:5" x14ac:dyDescent="0.35">
      <c r="B47" s="64" t="s">
        <v>267</v>
      </c>
      <c r="C47" s="48" t="s">
        <v>162</v>
      </c>
      <c r="D47" s="36">
        <v>0</v>
      </c>
      <c r="E47" s="36">
        <v>0</v>
      </c>
    </row>
    <row r="48" spans="2:5" x14ac:dyDescent="0.35">
      <c r="B48" s="64" t="s">
        <v>268</v>
      </c>
      <c r="C48" s="48" t="s">
        <v>163</v>
      </c>
      <c r="D48" s="36">
        <v>0</v>
      </c>
      <c r="E48" s="36">
        <v>0</v>
      </c>
    </row>
    <row r="49" spans="2:10" ht="22.5" customHeight="1" x14ac:dyDescent="0.35">
      <c r="B49" s="64" t="s">
        <v>269</v>
      </c>
      <c r="C49" s="48" t="s">
        <v>164</v>
      </c>
      <c r="D49" s="36">
        <v>0</v>
      </c>
      <c r="E49" s="36">
        <v>0</v>
      </c>
    </row>
    <row r="50" spans="2:10" x14ac:dyDescent="0.35">
      <c r="B50" s="64" t="s">
        <v>270</v>
      </c>
      <c r="C50" s="48" t="s">
        <v>165</v>
      </c>
      <c r="D50" s="36">
        <v>0</v>
      </c>
      <c r="E50" s="36">
        <v>0</v>
      </c>
    </row>
    <row r="51" spans="2:10" x14ac:dyDescent="0.35">
      <c r="B51" s="64" t="s">
        <v>271</v>
      </c>
      <c r="C51" s="48" t="s">
        <v>166</v>
      </c>
      <c r="D51" s="36">
        <v>0</v>
      </c>
      <c r="E51" s="36">
        <v>0</v>
      </c>
    </row>
    <row r="52" spans="2:10" ht="24" customHeight="1" x14ac:dyDescent="0.35">
      <c r="B52" s="64" t="s">
        <v>272</v>
      </c>
      <c r="C52" s="48" t="s">
        <v>167</v>
      </c>
      <c r="D52" s="36">
        <v>0</v>
      </c>
      <c r="E52" s="36">
        <v>0</v>
      </c>
    </row>
    <row r="53" spans="2:10" ht="23.25" customHeight="1" x14ac:dyDescent="0.35">
      <c r="B53" s="64" t="s">
        <v>273</v>
      </c>
      <c r="C53" s="48" t="s">
        <v>168</v>
      </c>
      <c r="D53" s="36">
        <v>0</v>
      </c>
      <c r="E53" s="36">
        <v>0</v>
      </c>
    </row>
    <row r="54" spans="2:10" x14ac:dyDescent="0.35">
      <c r="B54" s="64" t="s">
        <v>274</v>
      </c>
      <c r="C54" s="48" t="s">
        <v>169</v>
      </c>
      <c r="D54" s="36">
        <v>0</v>
      </c>
      <c r="E54" s="36">
        <v>0</v>
      </c>
    </row>
    <row r="55" spans="2:10" x14ac:dyDescent="0.35">
      <c r="B55" s="76" t="s">
        <v>266</v>
      </c>
      <c r="C55" s="59" t="s">
        <v>170</v>
      </c>
      <c r="D55" s="60">
        <v>0</v>
      </c>
      <c r="E55" s="60">
        <v>0</v>
      </c>
    </row>
    <row r="56" spans="2:10" x14ac:dyDescent="0.35">
      <c r="B56" s="199" t="s">
        <v>171</v>
      </c>
      <c r="C56" s="199"/>
      <c r="D56" s="199"/>
      <c r="E56" s="199"/>
    </row>
    <row r="57" spans="2:10" x14ac:dyDescent="0.35">
      <c r="B57" s="64">
        <v>23</v>
      </c>
      <c r="C57" s="48" t="s">
        <v>98</v>
      </c>
      <c r="D57" s="36">
        <v>2950934.8682630002</v>
      </c>
      <c r="E57" s="36">
        <v>3002328.1878304658</v>
      </c>
      <c r="G57" s="120"/>
      <c r="H57" s="120"/>
      <c r="I57" s="123"/>
      <c r="J57" s="123"/>
    </row>
    <row r="58" spans="2:10" x14ac:dyDescent="0.35">
      <c r="B58" s="76">
        <v>24</v>
      </c>
      <c r="C58" s="116" t="s">
        <v>120</v>
      </c>
      <c r="D58" s="115">
        <v>31226234.947389599</v>
      </c>
      <c r="E58" s="115">
        <v>29860865.970754035</v>
      </c>
      <c r="G58" s="120"/>
      <c r="H58" s="120"/>
      <c r="I58" s="123"/>
      <c r="J58" s="123"/>
    </row>
    <row r="59" spans="2:10" x14ac:dyDescent="0.35">
      <c r="B59" s="200" t="s">
        <v>134</v>
      </c>
      <c r="C59" s="200"/>
      <c r="D59" s="200"/>
      <c r="E59" s="200"/>
    </row>
    <row r="60" spans="2:10" x14ac:dyDescent="0.35">
      <c r="B60" s="64">
        <v>25</v>
      </c>
      <c r="C60" s="48" t="s">
        <v>172</v>
      </c>
      <c r="D60" s="61">
        <v>9.4501782659189515E-2</v>
      </c>
      <c r="E60" s="61">
        <v>0.10054390889972747</v>
      </c>
    </row>
    <row r="61" spans="2:10" ht="23.5" customHeight="1" x14ac:dyDescent="0.35">
      <c r="B61" s="64" t="s">
        <v>275</v>
      </c>
      <c r="C61" s="48" t="s">
        <v>173</v>
      </c>
      <c r="D61" s="61">
        <v>9.4501782659189515E-2</v>
      </c>
      <c r="E61" s="61">
        <v>0.10054390889972747</v>
      </c>
    </row>
    <row r="62" spans="2:10" x14ac:dyDescent="0.35">
      <c r="B62" s="64" t="s">
        <v>31</v>
      </c>
      <c r="C62" s="48" t="s">
        <v>174</v>
      </c>
      <c r="D62" s="61">
        <v>9.4501782659189515E-2</v>
      </c>
      <c r="E62" s="61">
        <v>0.10054390889972747</v>
      </c>
    </row>
    <row r="63" spans="2:10" x14ac:dyDescent="0.35">
      <c r="B63" s="64">
        <v>26</v>
      </c>
      <c r="C63" s="48" t="s">
        <v>175</v>
      </c>
      <c r="D63" s="136">
        <v>0.03</v>
      </c>
      <c r="E63" s="126">
        <v>0.03</v>
      </c>
    </row>
    <row r="64" spans="2:10" x14ac:dyDescent="0.35">
      <c r="B64" s="64" t="s">
        <v>276</v>
      </c>
      <c r="C64" s="48" t="s">
        <v>176</v>
      </c>
      <c r="D64" s="137">
        <v>0</v>
      </c>
      <c r="E64" s="127">
        <v>0</v>
      </c>
    </row>
    <row r="65" spans="2:5" x14ac:dyDescent="0.35">
      <c r="B65" s="64" t="s">
        <v>277</v>
      </c>
      <c r="C65" s="10" t="s">
        <v>177</v>
      </c>
      <c r="D65" s="137">
        <v>0</v>
      </c>
      <c r="E65" s="127">
        <v>0</v>
      </c>
    </row>
    <row r="66" spans="2:5" x14ac:dyDescent="0.35">
      <c r="B66" s="64">
        <v>27</v>
      </c>
      <c r="C66" s="48" t="s">
        <v>178</v>
      </c>
      <c r="D66" s="137">
        <v>0</v>
      </c>
      <c r="E66" s="127">
        <v>0</v>
      </c>
    </row>
    <row r="67" spans="2:5" x14ac:dyDescent="0.35">
      <c r="B67" s="76" t="s">
        <v>278</v>
      </c>
      <c r="C67" s="116" t="s">
        <v>179</v>
      </c>
      <c r="D67" s="121">
        <v>0.03</v>
      </c>
      <c r="E67" s="121">
        <v>0.03</v>
      </c>
    </row>
    <row r="68" spans="2:5" x14ac:dyDescent="0.35">
      <c r="B68" s="200" t="s">
        <v>180</v>
      </c>
      <c r="C68" s="200"/>
      <c r="D68" s="200"/>
      <c r="E68" s="200"/>
    </row>
    <row r="69" spans="2:5" ht="15" thickBot="1" x14ac:dyDescent="0.4">
      <c r="B69" s="74" t="s">
        <v>279</v>
      </c>
      <c r="C69" s="128" t="s">
        <v>181</v>
      </c>
      <c r="D69" s="129"/>
      <c r="E69" s="129"/>
    </row>
    <row r="70" spans="2:5" ht="36.5" customHeight="1" x14ac:dyDescent="0.35">
      <c r="B70" s="189" t="s">
        <v>370</v>
      </c>
      <c r="C70" s="189"/>
      <c r="D70" s="189"/>
      <c r="E70" s="189"/>
    </row>
    <row r="71" spans="2:5" x14ac:dyDescent="0.35">
      <c r="C71" s="48"/>
    </row>
    <row r="72" spans="2:5" x14ac:dyDescent="0.35">
      <c r="C72" s="48"/>
    </row>
    <row r="73" spans="2:5" x14ac:dyDescent="0.35">
      <c r="C73" s="48"/>
    </row>
  </sheetData>
  <sheetProtection algorithmName="SHA-512" hashValue="DsmSoVx7c80aadlHBnL+SbAQEOo40jpg2Omx8xmog7WwaNJgFtZS1r/EfF3E6Ywo8LpFkbdu/plRcFXPdVrEBg==" saltValue="/sOGM8XBukRLo0npV7tX3g==" spinCount="100000" sheet="1" formatCells="0" formatColumns="0" formatRows="0" insertColumns="0" insertRows="0" insertHyperlinks="0" deleteColumns="0" deleteRows="0" sort="0" autoFilter="0" pivotTables="0"/>
  <mergeCells count="14">
    <mergeCell ref="B7:E7"/>
    <mergeCell ref="C8:E8"/>
    <mergeCell ref="B6:E6"/>
    <mergeCell ref="D9:E9"/>
    <mergeCell ref="C9:C10"/>
    <mergeCell ref="B11:E11"/>
    <mergeCell ref="B19:E19"/>
    <mergeCell ref="B31:E31"/>
    <mergeCell ref="B70:E70"/>
    <mergeCell ref="B39:E39"/>
    <mergeCell ref="B44:E44"/>
    <mergeCell ref="B56:E56"/>
    <mergeCell ref="B59:E59"/>
    <mergeCell ref="B68:E68"/>
  </mergeCells>
  <hyperlinks>
    <hyperlink ref="B2" location="Tartalom!A1" display="Back to contents page" xr:uid="{85CA80C4-9A35-4849-8314-DC5F00D44B4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EA94-79DF-4FAD-90DF-1303AD12FFB9}">
  <sheetPr>
    <tabColor rgb="FF92D050"/>
  </sheetPr>
  <dimension ref="B1:AG47"/>
  <sheetViews>
    <sheetView showGridLines="0" zoomScale="85" zoomScaleNormal="85" workbookViewId="0">
      <selection activeCell="N8" sqref="N8"/>
    </sheetView>
  </sheetViews>
  <sheetFormatPr defaultRowHeight="14.5" x14ac:dyDescent="0.35"/>
  <cols>
    <col min="1" max="1" width="4.453125" customWidth="1"/>
    <col min="2" max="2" width="7" customWidth="1"/>
    <col min="3" max="3" width="58.453125" customWidth="1"/>
    <col min="4" max="4" width="8.81640625" bestFit="1" customWidth="1"/>
    <col min="15" max="15" width="9.54296875" bestFit="1" customWidth="1"/>
  </cols>
  <sheetData>
    <row r="1" spans="2:33" ht="12.75" customHeight="1" x14ac:dyDescent="0.35"/>
    <row r="2" spans="2:33" x14ac:dyDescent="0.35">
      <c r="B2" s="82" t="s">
        <v>0</v>
      </c>
      <c r="C2" s="148"/>
      <c r="D2" s="148"/>
    </row>
    <row r="3" spans="2:33" x14ac:dyDescent="0.35">
      <c r="B3" s="1"/>
      <c r="C3" s="1"/>
      <c r="D3" s="1"/>
    </row>
    <row r="4" spans="2:33" ht="15.5" x14ac:dyDescent="0.35">
      <c r="B4" s="149" t="s">
        <v>182</v>
      </c>
      <c r="C4" s="2"/>
      <c r="D4" s="2"/>
    </row>
    <row r="5" spans="2:33" x14ac:dyDescent="0.35">
      <c r="B5" s="1"/>
      <c r="C5" s="1"/>
      <c r="D5" s="1"/>
    </row>
    <row r="6" spans="2:33" ht="108" customHeight="1" x14ac:dyDescent="0.35">
      <c r="B6" s="208" t="s">
        <v>372</v>
      </c>
      <c r="C6" s="208"/>
      <c r="D6" s="208"/>
      <c r="E6" s="208"/>
      <c r="F6" s="208"/>
      <c r="G6" s="208"/>
      <c r="H6" s="208"/>
      <c r="I6" s="208"/>
      <c r="J6" s="208"/>
      <c r="K6" s="208"/>
      <c r="M6" s="205"/>
      <c r="N6" s="204"/>
      <c r="O6" s="204"/>
      <c r="P6" s="204"/>
      <c r="Q6" s="204"/>
      <c r="R6" s="204"/>
      <c r="S6" s="204"/>
      <c r="T6" s="204"/>
      <c r="U6" s="204"/>
      <c r="V6" s="204"/>
      <c r="X6" s="203"/>
      <c r="Y6" s="204"/>
      <c r="Z6" s="204"/>
      <c r="AA6" s="204"/>
      <c r="AB6" s="204"/>
      <c r="AC6" s="204"/>
      <c r="AD6" s="204"/>
      <c r="AE6" s="204"/>
      <c r="AF6" s="204"/>
      <c r="AG6" s="204"/>
    </row>
    <row r="7" spans="2:33" x14ac:dyDescent="0.35">
      <c r="B7" s="150"/>
      <c r="C7" s="151"/>
      <c r="D7" s="151"/>
    </row>
    <row r="8" spans="2:33" ht="15" thickBot="1" x14ac:dyDescent="0.4">
      <c r="B8" s="28"/>
    </row>
    <row r="9" spans="2:33" ht="32.25" customHeight="1" thickBot="1" x14ac:dyDescent="0.4">
      <c r="B9" s="63"/>
      <c r="C9" s="147" t="s">
        <v>2</v>
      </c>
      <c r="D9" s="206" t="s">
        <v>183</v>
      </c>
      <c r="E9" s="206"/>
      <c r="F9" s="206"/>
      <c r="G9" s="206"/>
      <c r="H9" s="207" t="s">
        <v>184</v>
      </c>
      <c r="I9" s="207"/>
      <c r="J9" s="207"/>
      <c r="K9" s="207"/>
    </row>
    <row r="10" spans="2:33" ht="24" customHeight="1" x14ac:dyDescent="0.35">
      <c r="B10" s="152" t="s">
        <v>185</v>
      </c>
      <c r="C10" s="153" t="s">
        <v>186</v>
      </c>
      <c r="D10" s="154">
        <v>44651</v>
      </c>
      <c r="E10" s="154">
        <v>44561</v>
      </c>
      <c r="F10" s="154">
        <v>44469</v>
      </c>
      <c r="G10" s="154">
        <v>44377</v>
      </c>
      <c r="H10" s="154">
        <v>44651</v>
      </c>
      <c r="I10" s="154">
        <v>44561</v>
      </c>
      <c r="J10" s="154">
        <v>44469</v>
      </c>
      <c r="K10" s="154">
        <v>44377</v>
      </c>
    </row>
    <row r="11" spans="2:33" x14ac:dyDescent="0.35">
      <c r="B11" s="155" t="s">
        <v>187</v>
      </c>
      <c r="C11" s="156" t="s">
        <v>188</v>
      </c>
      <c r="D11" s="76">
        <v>12</v>
      </c>
      <c r="E11" s="76">
        <v>12</v>
      </c>
      <c r="F11" s="76">
        <v>12</v>
      </c>
      <c r="G11" s="76">
        <v>12</v>
      </c>
      <c r="H11" s="76">
        <v>12</v>
      </c>
      <c r="I11" s="76">
        <v>12</v>
      </c>
      <c r="J11" s="76">
        <v>12</v>
      </c>
      <c r="K11" s="76">
        <v>12</v>
      </c>
      <c r="N11" s="120"/>
      <c r="O11" s="120"/>
    </row>
    <row r="12" spans="2:33" ht="15" customHeight="1" x14ac:dyDescent="0.35">
      <c r="B12" s="202" t="s">
        <v>189</v>
      </c>
      <c r="C12" s="202"/>
      <c r="D12" s="202"/>
      <c r="E12" s="202"/>
      <c r="F12" s="202"/>
      <c r="G12" s="202"/>
      <c r="H12" s="202"/>
      <c r="I12" s="202"/>
      <c r="J12" s="202"/>
      <c r="K12" s="202"/>
      <c r="L12" s="157"/>
      <c r="N12" s="120"/>
      <c r="O12" s="120"/>
    </row>
    <row r="13" spans="2:33" ht="27.75" customHeight="1" x14ac:dyDescent="0.35">
      <c r="B13" s="155">
        <v>1</v>
      </c>
      <c r="C13" s="158" t="s">
        <v>190</v>
      </c>
      <c r="D13" s="78"/>
      <c r="E13" s="78"/>
      <c r="F13" s="78"/>
      <c r="G13" s="78"/>
      <c r="H13" s="159">
        <v>4950564.4923166577</v>
      </c>
      <c r="I13" s="159">
        <v>5082471.5241893139</v>
      </c>
      <c r="J13" s="159">
        <v>5156839.2532856837</v>
      </c>
      <c r="K13" s="159">
        <v>5182710.0295447437</v>
      </c>
      <c r="N13" s="120"/>
      <c r="O13" s="120"/>
    </row>
    <row r="14" spans="2:33" ht="25.5" customHeight="1" x14ac:dyDescent="0.35">
      <c r="B14" s="202" t="s">
        <v>191</v>
      </c>
      <c r="C14" s="202"/>
      <c r="D14" s="202"/>
      <c r="E14" s="202"/>
      <c r="F14" s="202"/>
      <c r="G14" s="202"/>
      <c r="H14" s="202"/>
      <c r="I14" s="202"/>
      <c r="J14" s="202"/>
      <c r="K14" s="202"/>
      <c r="L14" s="157"/>
    </row>
    <row r="15" spans="2:33" x14ac:dyDescent="0.35">
      <c r="B15" s="160">
        <v>2</v>
      </c>
      <c r="C15" s="161" t="s">
        <v>192</v>
      </c>
      <c r="D15" s="162">
        <v>13560729.705459738</v>
      </c>
      <c r="E15" s="162">
        <v>13128067.320294792</v>
      </c>
      <c r="F15" s="162">
        <v>12756450.364390472</v>
      </c>
      <c r="G15" s="162">
        <v>12445922.134537159</v>
      </c>
      <c r="H15" s="162">
        <v>859558.51059736602</v>
      </c>
      <c r="I15" s="162">
        <v>836793.17943317431</v>
      </c>
      <c r="J15" s="162">
        <v>821132.74792663835</v>
      </c>
      <c r="K15" s="162">
        <v>811149.47567275458</v>
      </c>
    </row>
    <row r="16" spans="2:33" x14ac:dyDescent="0.35">
      <c r="B16" s="163">
        <v>3</v>
      </c>
      <c r="C16" s="164" t="s">
        <v>193</v>
      </c>
      <c r="D16" s="165">
        <v>9119617.4136693384</v>
      </c>
      <c r="E16" s="165">
        <v>8746493.9442546461</v>
      </c>
      <c r="F16" s="165">
        <v>8498229.9397742171</v>
      </c>
      <c r="G16" s="165">
        <v>8288228.3985727178</v>
      </c>
      <c r="H16" s="165">
        <v>455980.87068346684</v>
      </c>
      <c r="I16" s="165">
        <v>437324.69721273211</v>
      </c>
      <c r="J16" s="165">
        <v>424911.49698871066</v>
      </c>
      <c r="K16" s="165">
        <v>414411.4199286357</v>
      </c>
    </row>
    <row r="17" spans="2:11" x14ac:dyDescent="0.35">
      <c r="B17" s="160">
        <v>4</v>
      </c>
      <c r="C17" s="166" t="s">
        <v>194</v>
      </c>
      <c r="D17" s="162">
        <v>3201561.2545818631</v>
      </c>
      <c r="E17" s="162">
        <v>3108047.7934137173</v>
      </c>
      <c r="F17" s="162">
        <v>2949141.2752684043</v>
      </c>
      <c r="G17" s="162">
        <v>2810764.5109231188</v>
      </c>
      <c r="H17" s="162">
        <v>387763.8116769917</v>
      </c>
      <c r="I17" s="162">
        <v>372687.49814914487</v>
      </c>
      <c r="J17" s="162">
        <v>353207.75612282706</v>
      </c>
      <c r="K17" s="162">
        <v>336561.48446109408</v>
      </c>
    </row>
    <row r="18" spans="2:11" x14ac:dyDescent="0.35">
      <c r="B18" s="160">
        <v>5</v>
      </c>
      <c r="C18" s="161" t="s">
        <v>195</v>
      </c>
      <c r="D18" s="162">
        <v>6244442.8541688835</v>
      </c>
      <c r="E18" s="162">
        <v>5835024.6962707527</v>
      </c>
      <c r="F18" s="162">
        <v>5439953.9063075092</v>
      </c>
      <c r="G18" s="162">
        <v>5176656.3482544804</v>
      </c>
      <c r="H18" s="162">
        <v>3071941.8763508727</v>
      </c>
      <c r="I18" s="162">
        <v>2826775.7897922681</v>
      </c>
      <c r="J18" s="162">
        <v>2589544.7188873664</v>
      </c>
      <c r="K18" s="162">
        <v>2435368.0153953568</v>
      </c>
    </row>
    <row r="19" spans="2:11" x14ac:dyDescent="0.35">
      <c r="B19" s="160">
        <v>6</v>
      </c>
      <c r="C19" s="167" t="s">
        <v>196</v>
      </c>
      <c r="D19" s="162">
        <v>183888.24675287787</v>
      </c>
      <c r="E19" s="162">
        <v>188756.82685264674</v>
      </c>
      <c r="F19" s="162">
        <v>196554.82139042555</v>
      </c>
      <c r="G19" s="162">
        <v>224460.39378063174</v>
      </c>
      <c r="H19" s="162">
        <v>46507.209537477029</v>
      </c>
      <c r="I19" s="162">
        <v>49011.798385494425</v>
      </c>
      <c r="J19" s="162">
        <v>50506.88919370441</v>
      </c>
      <c r="K19" s="162">
        <v>57992.563776003437</v>
      </c>
    </row>
    <row r="20" spans="2:11" x14ac:dyDescent="0.35">
      <c r="B20" s="160">
        <v>7</v>
      </c>
      <c r="C20" s="166" t="s">
        <v>197</v>
      </c>
      <c r="D20" s="162">
        <v>6058352.4278212087</v>
      </c>
      <c r="E20" s="162">
        <v>5644392.1726253508</v>
      </c>
      <c r="F20" s="162">
        <v>5241318.3074214747</v>
      </c>
      <c r="G20" s="162">
        <v>4950056.8553253654</v>
      </c>
      <c r="H20" s="162">
        <v>3023232.4872185998</v>
      </c>
      <c r="I20" s="162">
        <v>2775888.2946140193</v>
      </c>
      <c r="J20" s="162">
        <v>2536957.0521980533</v>
      </c>
      <c r="K20" s="162">
        <v>2375236.3524708697</v>
      </c>
    </row>
    <row r="21" spans="2:11" x14ac:dyDescent="0.35">
      <c r="B21" s="160">
        <v>8</v>
      </c>
      <c r="C21" s="166" t="s">
        <v>198</v>
      </c>
      <c r="D21" s="162">
        <v>2202.1795947958335</v>
      </c>
      <c r="E21" s="162">
        <v>1875.6967927541666</v>
      </c>
      <c r="F21" s="162">
        <v>2080.7774956083335</v>
      </c>
      <c r="G21" s="162">
        <v>2139.0991484835045</v>
      </c>
      <c r="H21" s="162">
        <v>2202.1795947958335</v>
      </c>
      <c r="I21" s="162">
        <v>1875.6967927541666</v>
      </c>
      <c r="J21" s="162">
        <v>2080.7774956083335</v>
      </c>
      <c r="K21" s="162">
        <v>2139.0991484835045</v>
      </c>
    </row>
    <row r="22" spans="2:11" x14ac:dyDescent="0.35">
      <c r="B22" s="160">
        <v>9</v>
      </c>
      <c r="C22" s="166" t="s">
        <v>199</v>
      </c>
      <c r="D22" s="168"/>
      <c r="E22" s="168"/>
      <c r="F22" s="168"/>
      <c r="G22" s="168"/>
      <c r="H22" s="162">
        <v>0</v>
      </c>
      <c r="I22" s="162">
        <v>0</v>
      </c>
      <c r="J22" s="162">
        <v>0</v>
      </c>
      <c r="K22" s="162">
        <v>0</v>
      </c>
    </row>
    <row r="23" spans="2:11" ht="21.75" customHeight="1" x14ac:dyDescent="0.35">
      <c r="B23" s="160">
        <v>10</v>
      </c>
      <c r="C23" s="161" t="s">
        <v>200</v>
      </c>
      <c r="D23" s="162">
        <v>2806357.1170403995</v>
      </c>
      <c r="E23" s="162">
        <v>2721708.2481480348</v>
      </c>
      <c r="F23" s="162">
        <v>2611929.0259512332</v>
      </c>
      <c r="G23" s="162">
        <v>2508486.764400912</v>
      </c>
      <c r="H23" s="162">
        <v>453200.76292794681</v>
      </c>
      <c r="I23" s="162">
        <v>425935.91038269497</v>
      </c>
      <c r="J23" s="162">
        <v>407972.47567589412</v>
      </c>
      <c r="K23" s="162">
        <v>380809.15368665772</v>
      </c>
    </row>
    <row r="24" spans="2:11" ht="21.5" x14ac:dyDescent="0.35">
      <c r="B24" s="160">
        <v>11</v>
      </c>
      <c r="C24" s="167" t="s">
        <v>201</v>
      </c>
      <c r="D24" s="162">
        <v>83782.310965230325</v>
      </c>
      <c r="E24" s="162">
        <v>66221.134967052029</v>
      </c>
      <c r="F24" s="162">
        <v>62483.239546755074</v>
      </c>
      <c r="G24" s="162">
        <v>56184.86425774594</v>
      </c>
      <c r="H24" s="162">
        <v>83782.310965230325</v>
      </c>
      <c r="I24" s="162">
        <v>66221.134967052029</v>
      </c>
      <c r="J24" s="162">
        <v>62483.239546755074</v>
      </c>
      <c r="K24" s="162">
        <v>56184.86425774594</v>
      </c>
    </row>
    <row r="25" spans="2:11" x14ac:dyDescent="0.35">
      <c r="B25" s="160">
        <v>12</v>
      </c>
      <c r="C25" s="167" t="s">
        <v>202</v>
      </c>
      <c r="D25" s="162">
        <v>0</v>
      </c>
      <c r="E25" s="162">
        <v>0</v>
      </c>
      <c r="F25" s="162">
        <v>0</v>
      </c>
      <c r="G25" s="162">
        <v>0</v>
      </c>
      <c r="H25" s="162">
        <v>0</v>
      </c>
      <c r="I25" s="162">
        <v>0</v>
      </c>
      <c r="J25" s="162">
        <v>0</v>
      </c>
      <c r="K25" s="162">
        <v>0</v>
      </c>
    </row>
    <row r="26" spans="2:11" x14ac:dyDescent="0.35">
      <c r="B26" s="160">
        <v>13</v>
      </c>
      <c r="C26" s="169" t="s">
        <v>203</v>
      </c>
      <c r="D26" s="162">
        <v>2722574.8060751692</v>
      </c>
      <c r="E26" s="162">
        <v>2655487.1131809833</v>
      </c>
      <c r="F26" s="162">
        <v>2549445.7864044788</v>
      </c>
      <c r="G26" s="162">
        <v>2452301.9001431656</v>
      </c>
      <c r="H26" s="162">
        <v>369418.45196271641</v>
      </c>
      <c r="I26" s="162">
        <v>359714.77541564294</v>
      </c>
      <c r="J26" s="162">
        <v>345489.23612913914</v>
      </c>
      <c r="K26" s="162">
        <v>324624.28942891175</v>
      </c>
    </row>
    <row r="27" spans="2:11" x14ac:dyDescent="0.35">
      <c r="B27" s="160">
        <v>14</v>
      </c>
      <c r="C27" s="161" t="s">
        <v>204</v>
      </c>
      <c r="D27" s="162">
        <v>206604.38622624593</v>
      </c>
      <c r="E27" s="162">
        <v>189146.59782063647</v>
      </c>
      <c r="F27" s="162">
        <v>189666.78726285091</v>
      </c>
      <c r="G27" s="162">
        <v>172221.40105566502</v>
      </c>
      <c r="H27" s="162">
        <v>162005.73710013265</v>
      </c>
      <c r="I27" s="162">
        <v>145772.99653391817</v>
      </c>
      <c r="J27" s="162">
        <v>143942.31819474339</v>
      </c>
      <c r="K27" s="162">
        <v>134249.10228135003</v>
      </c>
    </row>
    <row r="28" spans="2:11" x14ac:dyDescent="0.35">
      <c r="B28" s="160">
        <v>15</v>
      </c>
      <c r="C28" s="161" t="s">
        <v>205</v>
      </c>
      <c r="D28" s="162">
        <v>2151489.3701951001</v>
      </c>
      <c r="E28" s="162">
        <v>2035859.7131998145</v>
      </c>
      <c r="F28" s="162">
        <v>1946167.9836193025</v>
      </c>
      <c r="G28" s="162">
        <v>1874415.9705747282</v>
      </c>
      <c r="H28" s="162">
        <v>50524.099318750203</v>
      </c>
      <c r="I28" s="162">
        <v>46722.901190090917</v>
      </c>
      <c r="J28" s="162">
        <v>44200.327781376829</v>
      </c>
      <c r="K28" s="162">
        <v>42714.275298672772</v>
      </c>
    </row>
    <row r="29" spans="2:11" x14ac:dyDescent="0.35">
      <c r="B29" s="155">
        <v>16</v>
      </c>
      <c r="C29" s="170" t="s">
        <v>206</v>
      </c>
      <c r="D29" s="80"/>
      <c r="E29" s="80"/>
      <c r="F29" s="80"/>
      <c r="G29" s="80"/>
      <c r="H29" s="79">
        <v>4597230.9862950677</v>
      </c>
      <c r="I29" s="159">
        <v>4282000.7773321457</v>
      </c>
      <c r="J29" s="159">
        <v>4006792.5884660189</v>
      </c>
      <c r="K29" s="159">
        <v>3804290.0223347913</v>
      </c>
    </row>
    <row r="30" spans="2:11" ht="20.25" customHeight="1" x14ac:dyDescent="0.35">
      <c r="B30" s="202" t="s">
        <v>207</v>
      </c>
      <c r="C30" s="202"/>
      <c r="D30" s="202"/>
      <c r="E30" s="202"/>
      <c r="F30" s="202"/>
      <c r="G30" s="202"/>
      <c r="H30" s="202"/>
      <c r="I30" s="202"/>
      <c r="J30" s="202"/>
      <c r="K30" s="202"/>
    </row>
    <row r="31" spans="2:11" x14ac:dyDescent="0.35">
      <c r="B31" s="160">
        <v>17</v>
      </c>
      <c r="C31" s="161" t="s">
        <v>208</v>
      </c>
      <c r="D31" s="162">
        <v>63484.316838854247</v>
      </c>
      <c r="E31" s="162">
        <v>66337.505818449237</v>
      </c>
      <c r="F31" s="162">
        <v>80945.363442728398</v>
      </c>
      <c r="G31" s="162">
        <v>72689.172491567573</v>
      </c>
      <c r="H31" s="162">
        <v>2071.1430999999998</v>
      </c>
      <c r="I31" s="162">
        <v>605.55660508833341</v>
      </c>
      <c r="J31" s="162">
        <v>605.55660508833341</v>
      </c>
      <c r="K31" s="162">
        <v>605.55660508833341</v>
      </c>
    </row>
    <row r="32" spans="2:11" x14ac:dyDescent="0.35">
      <c r="B32" s="160">
        <v>18</v>
      </c>
      <c r="C32" s="161" t="s">
        <v>209</v>
      </c>
      <c r="D32" s="162">
        <v>2252082.5761231952</v>
      </c>
      <c r="E32" s="162">
        <v>1925292.159802499</v>
      </c>
      <c r="F32" s="162">
        <v>1628223.9006447047</v>
      </c>
      <c r="G32" s="162">
        <v>1318037.407659475</v>
      </c>
      <c r="H32" s="162">
        <v>2016447.8339266831</v>
      </c>
      <c r="I32" s="162">
        <v>1698537.6605332522</v>
      </c>
      <c r="J32" s="162">
        <v>1415655.6777120614</v>
      </c>
      <c r="K32" s="162">
        <v>1116796.5175859963</v>
      </c>
    </row>
    <row r="33" spans="2:11" x14ac:dyDescent="0.35">
      <c r="B33" s="160">
        <v>19</v>
      </c>
      <c r="C33" s="171" t="s">
        <v>210</v>
      </c>
      <c r="D33" s="162">
        <v>175887.10425097751</v>
      </c>
      <c r="E33" s="162">
        <v>142621.33301395178</v>
      </c>
      <c r="F33" s="162">
        <v>136406.24107155422</v>
      </c>
      <c r="G33" s="162">
        <v>142919.65846236012</v>
      </c>
      <c r="H33" s="162">
        <v>172027.27606686574</v>
      </c>
      <c r="I33" s="162">
        <v>138732.55341064811</v>
      </c>
      <c r="J33" s="162">
        <v>132464.17889997869</v>
      </c>
      <c r="K33" s="162">
        <v>138919.29646436343</v>
      </c>
    </row>
    <row r="34" spans="2:11" ht="30" x14ac:dyDescent="0.35">
      <c r="B34" s="160" t="s">
        <v>132</v>
      </c>
      <c r="C34" s="161" t="s">
        <v>211</v>
      </c>
      <c r="D34" s="168"/>
      <c r="E34" s="168"/>
      <c r="F34" s="168"/>
      <c r="G34" s="168"/>
      <c r="H34" s="162">
        <v>0</v>
      </c>
      <c r="I34" s="162">
        <v>0</v>
      </c>
      <c r="J34" s="162">
        <v>0</v>
      </c>
      <c r="K34" s="162">
        <v>0</v>
      </c>
    </row>
    <row r="35" spans="2:11" x14ac:dyDescent="0.35">
      <c r="B35" s="160" t="s">
        <v>133</v>
      </c>
      <c r="C35" s="161" t="s">
        <v>212</v>
      </c>
      <c r="D35" s="168"/>
      <c r="E35" s="168"/>
      <c r="F35" s="168"/>
      <c r="G35" s="168"/>
      <c r="H35" s="162">
        <v>0</v>
      </c>
      <c r="I35" s="162">
        <v>0</v>
      </c>
      <c r="J35" s="162">
        <v>0</v>
      </c>
      <c r="K35" s="162">
        <v>0</v>
      </c>
    </row>
    <row r="36" spans="2:11" x14ac:dyDescent="0.35">
      <c r="B36" s="160">
        <v>20</v>
      </c>
      <c r="C36" s="172" t="s">
        <v>213</v>
      </c>
      <c r="D36" s="180">
        <v>2491453.9972130274</v>
      </c>
      <c r="E36" s="162">
        <v>2134250.9986349</v>
      </c>
      <c r="F36" s="162">
        <v>1845575.5051589878</v>
      </c>
      <c r="G36" s="162">
        <v>1533646.2386134027</v>
      </c>
      <c r="H36" s="180">
        <v>2190546.2530935486</v>
      </c>
      <c r="I36" s="162">
        <v>1837875.7705489891</v>
      </c>
      <c r="J36" s="162">
        <v>1548725.4132171285</v>
      </c>
      <c r="K36" s="162">
        <v>1256321.3706554479</v>
      </c>
    </row>
    <row r="37" spans="2:11" x14ac:dyDescent="0.35">
      <c r="B37" s="160" t="s">
        <v>214</v>
      </c>
      <c r="C37" s="146" t="s">
        <v>215</v>
      </c>
      <c r="D37" s="162">
        <v>0</v>
      </c>
      <c r="E37" s="162">
        <v>0</v>
      </c>
      <c r="F37" s="162">
        <v>0</v>
      </c>
      <c r="G37" s="162">
        <v>0</v>
      </c>
      <c r="H37" s="162">
        <v>0</v>
      </c>
      <c r="I37" s="162">
        <v>0</v>
      </c>
      <c r="J37" s="162">
        <v>0</v>
      </c>
      <c r="K37" s="162">
        <v>0</v>
      </c>
    </row>
    <row r="38" spans="2:11" x14ac:dyDescent="0.35">
      <c r="B38" s="160" t="s">
        <v>216</v>
      </c>
      <c r="C38" s="146" t="s">
        <v>217</v>
      </c>
      <c r="D38" s="162">
        <v>0</v>
      </c>
      <c r="E38" s="162">
        <v>0</v>
      </c>
      <c r="F38" s="162">
        <v>0</v>
      </c>
      <c r="G38" s="162">
        <v>0</v>
      </c>
      <c r="H38" s="162">
        <v>0</v>
      </c>
      <c r="I38" s="162">
        <v>0</v>
      </c>
      <c r="J38" s="162">
        <v>0</v>
      </c>
      <c r="K38" s="162">
        <v>0</v>
      </c>
    </row>
    <row r="39" spans="2:11" x14ac:dyDescent="0.35">
      <c r="B39" s="155" t="s">
        <v>218</v>
      </c>
      <c r="C39" s="173" t="s">
        <v>219</v>
      </c>
      <c r="D39" s="159">
        <v>2491453.9972130288</v>
      </c>
      <c r="E39" s="159">
        <v>2134250.9986349018</v>
      </c>
      <c r="F39" s="159">
        <v>1845575.5051589904</v>
      </c>
      <c r="G39" s="159">
        <v>1533646.2386134043</v>
      </c>
      <c r="H39" s="159">
        <v>2190546.25309355</v>
      </c>
      <c r="I39" s="159">
        <v>1837875.77054899</v>
      </c>
      <c r="J39" s="159">
        <v>1548725.4132171294</v>
      </c>
      <c r="K39" s="159">
        <v>1256321.3706554486</v>
      </c>
    </row>
    <row r="40" spans="2:11" ht="15" customHeight="1" x14ac:dyDescent="0.35">
      <c r="B40" s="202" t="s">
        <v>220</v>
      </c>
      <c r="C40" s="202"/>
      <c r="D40" s="202"/>
      <c r="E40" s="202"/>
      <c r="F40" s="202"/>
      <c r="G40" s="202"/>
      <c r="H40" s="202"/>
      <c r="I40" s="202"/>
      <c r="J40" s="202"/>
      <c r="K40" s="202"/>
    </row>
    <row r="41" spans="2:11" x14ac:dyDescent="0.35">
      <c r="B41" s="160">
        <v>21</v>
      </c>
      <c r="C41" s="174" t="s">
        <v>221</v>
      </c>
      <c r="D41" s="175"/>
      <c r="E41" s="175"/>
      <c r="F41" s="175"/>
      <c r="G41" s="175"/>
      <c r="H41" s="162">
        <v>4950564.4923166577</v>
      </c>
      <c r="I41" s="162">
        <v>5082471.5241893139</v>
      </c>
      <c r="J41" s="162">
        <v>5156839.2532856828</v>
      </c>
      <c r="K41" s="162">
        <v>5182710.0295447437</v>
      </c>
    </row>
    <row r="42" spans="2:11" x14ac:dyDescent="0.35">
      <c r="B42" s="160">
        <v>22</v>
      </c>
      <c r="C42" s="176" t="s">
        <v>222</v>
      </c>
      <c r="D42" s="175"/>
      <c r="E42" s="175"/>
      <c r="F42" s="175"/>
      <c r="G42" s="175"/>
      <c r="H42" s="162">
        <v>2406684.7332015201</v>
      </c>
      <c r="I42" s="162">
        <v>2444125.0067831557</v>
      </c>
      <c r="J42" s="162">
        <v>2458067.1752488897</v>
      </c>
      <c r="K42" s="162">
        <v>2547968.6516793431</v>
      </c>
    </row>
    <row r="43" spans="2:11" ht="15" thickBot="1" x14ac:dyDescent="0.4">
      <c r="B43" s="177">
        <v>23</v>
      </c>
      <c r="C43" s="178" t="s">
        <v>223</v>
      </c>
      <c r="D43" s="77"/>
      <c r="E43" s="77"/>
      <c r="F43" s="77"/>
      <c r="G43" s="77"/>
      <c r="H43" s="65">
        <v>2.0648300833333337</v>
      </c>
      <c r="I43" s="65">
        <v>2.0886032500000002</v>
      </c>
      <c r="J43" s="65">
        <v>2.1060612500000002</v>
      </c>
      <c r="K43" s="65">
        <v>2.0448561666666665</v>
      </c>
    </row>
    <row r="44" spans="2:11" x14ac:dyDescent="0.35">
      <c r="B44" s="179"/>
    </row>
    <row r="45" spans="2:11" x14ac:dyDescent="0.35">
      <c r="B45" s="179"/>
    </row>
    <row r="46" spans="2:11" x14ac:dyDescent="0.35">
      <c r="B46" s="179"/>
    </row>
    <row r="47" spans="2:11" x14ac:dyDescent="0.35">
      <c r="B47" s="179"/>
    </row>
  </sheetData>
  <sheetProtection algorithmName="SHA-512" hashValue="lAX1nohllTI2pCqPHqHnrfoiX5Zr45NuX3ZfrmAM+BjSP96XvOzbaj2svfLj6G6mDGBLqVZ+geUj2jZ0rhjbsQ==" saltValue="uDS9+uxsk++ecoVQsHkCVQ==" spinCount="100000" sheet="1" formatCells="0" formatColumns="0" formatRows="0" insertColumns="0" insertRows="0" insertHyperlinks="0" deleteColumns="0" deleteRows="0" sort="0" autoFilter="0" pivotTables="0"/>
  <mergeCells count="9">
    <mergeCell ref="X6:AG6"/>
    <mergeCell ref="D9:G9"/>
    <mergeCell ref="H9:K9"/>
    <mergeCell ref="B12:K12"/>
    <mergeCell ref="B14:K14"/>
    <mergeCell ref="B30:K30"/>
    <mergeCell ref="B40:K40"/>
    <mergeCell ref="B6:K6"/>
    <mergeCell ref="M6:V6"/>
  </mergeCells>
  <hyperlinks>
    <hyperlink ref="B2" location="Tartalom!A1" display="Back to contents page" xr:uid="{2F9685D2-7B50-4B03-AF78-155A5EFB5AEB}"/>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Tartalom</vt:lpstr>
      <vt:lpstr>KM1</vt:lpstr>
      <vt:lpstr>OV1</vt:lpstr>
      <vt:lpstr>CC1</vt:lpstr>
      <vt:lpstr>IFRS9</vt:lpstr>
      <vt:lpstr>LR2</vt:lpstr>
      <vt:lpstr>LIQ1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2022-05-30T15:24:57Z</dcterms:modified>
</cp:coreProperties>
</file>