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F3E561FD-B323-45EE-9513-3D4B9BBF0B80}"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R2a" sheetId="24" r:id="rId17"/>
    <sheet name="CQ1" sheetId="25" r:id="rId18"/>
    <sheet name="CQ3" sheetId="27" r:id="rId19"/>
    <sheet name="CQ7" sheetId="32" r:id="rId20"/>
    <sheet name="CR3" sheetId="34" r:id="rId21"/>
    <sheet name="CR4" sheetId="35" r:id="rId22"/>
    <sheet name="CR5" sheetId="36" r:id="rId23"/>
    <sheet name="CCR1" sheetId="37" r:id="rId24"/>
    <sheet name="CCR2" sheetId="38" r:id="rId25"/>
    <sheet name="CCR3" sheetId="39" r:id="rId26"/>
    <sheet name="CCR5" sheetId="40" r:id="rId27"/>
    <sheet name="CCR6" sheetId="41" r:id="rId28"/>
    <sheet name="CCR8" sheetId="42" r:id="rId29"/>
    <sheet name="MR1" sheetId="43" r:id="rId30"/>
    <sheet name="OR1" sheetId="44" r:id="rId31"/>
    <sheet name="REM1" sheetId="58" r:id="rId32"/>
    <sheet name="REM2" sheetId="59" r:id="rId33"/>
    <sheet name="REM3" sheetId="60" r:id="rId34"/>
    <sheet name="REM4" sheetId="61" r:id="rId35"/>
    <sheet name="REM5" sheetId="62" r:id="rId36"/>
    <sheet name="AE1" sheetId="50" r:id="rId37"/>
    <sheet name="AE2" sheetId="51" r:id="rId38"/>
    <sheet name="AE3" sheetId="52" r:id="rId39"/>
    <sheet name="IRRBB1" sheetId="57" r:id="rId4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7" l="1"/>
  <c r="D10" i="57"/>
  <c r="C8" i="62"/>
  <c r="C8" i="61"/>
  <c r="C8" i="60"/>
  <c r="C8" i="59"/>
  <c r="C8" i="58"/>
  <c r="C8" i="63"/>
  <c r="F10" i="3"/>
  <c r="D10" i="3"/>
  <c r="D9" i="1"/>
  <c r="D9" i="56" l="1"/>
  <c r="C8" i="52"/>
  <c r="C8" i="51"/>
  <c r="C8" i="50"/>
  <c r="C8" i="44"/>
  <c r="C8" i="43"/>
  <c r="C8" i="42"/>
  <c r="C8" i="41"/>
  <c r="C8" i="40"/>
  <c r="C8" i="39"/>
  <c r="C8" i="38"/>
  <c r="C8" i="37"/>
  <c r="C8" i="36"/>
  <c r="C8" i="35" l="1"/>
  <c r="C8" i="34"/>
  <c r="C8" i="32"/>
  <c r="C8" i="27"/>
  <c r="C8" i="25" l="1"/>
  <c r="C8" i="24"/>
  <c r="C8" i="23" l="1"/>
  <c r="C8" i="22" l="1"/>
  <c r="C8" i="21"/>
  <c r="C8" i="19"/>
  <c r="H10" i="18"/>
  <c r="D10" i="18"/>
  <c r="C8" i="17"/>
  <c r="D10" i="16"/>
  <c r="C8" i="15"/>
  <c r="C8" i="10"/>
  <c r="C8" i="6"/>
  <c r="C8" i="5"/>
</calcChain>
</file>

<file path=xl/sharedStrings.xml><?xml version="1.0" encoding="utf-8"?>
<sst xmlns="http://schemas.openxmlformats.org/spreadsheetml/2006/main" count="1246" uniqueCount="964">
  <si>
    <t>Back to contents page</t>
  </si>
  <si>
    <t>25a</t>
  </si>
  <si>
    <t>h</t>
  </si>
  <si>
    <t>a - d</t>
  </si>
  <si>
    <t>i</t>
  </si>
  <si>
    <t>g</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</si>
  <si>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</si>
  <si>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</si>
  <si>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</si>
  <si>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</si>
  <si>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</si>
  <si>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</si>
  <si>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</si>
  <si>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</si>
  <si>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</si>
  <si>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</si>
  <si>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</si>
  <si>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</si>
  <si>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</si>
  <si>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</si>
  <si>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</si>
  <si>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</si>
  <si>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</si>
  <si>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</si>
  <si>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</si>
  <si>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</si>
  <si>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</si>
  <si>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</si>
  <si>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</si>
  <si>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</si>
  <si>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</si>
  <si>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</si>
  <si>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</si>
  <si>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</si>
  <si>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</si>
  <si>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</si>
  <si>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</si>
  <si>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</si>
  <si>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</si>
  <si>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</si>
  <si>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</si>
  <si>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</si>
  <si>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</si>
  <si>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</si>
  <si>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</si>
  <si>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</si>
  <si>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</si>
  <si>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</si>
  <si>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</si>
  <si>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</si>
  <si>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</si>
  <si>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</si>
  <si>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</si>
  <si>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</si>
  <si>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</si>
  <si>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</si>
  <si>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</si>
  <si>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</si>
  <si>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</si>
  <si>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</si>
  <si>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</si>
  <si>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</si>
  <si>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</si>
  <si>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</si>
  <si>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</si>
  <si>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</si>
  <si>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</si>
  <si>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</si>
  <si>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</si>
  <si>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</si>
  <si>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</si>
  <si>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</si>
  <si>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</si>
  <si>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</si>
  <si>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</si>
  <si>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</si>
  <si>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</si>
  <si>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</si>
  <si>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</si>
  <si>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</si>
  <si>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</si>
  <si>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</si>
  <si>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</si>
  <si>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</si>
  <si>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</si>
  <si>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</si>
  <si>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 HUF</t>
  </si>
  <si>
    <t>EEPE</t>
  </si>
  <si>
    <t>2a</t>
  </si>
  <si>
    <t>2b</t>
  </si>
  <si>
    <t>2c</t>
  </si>
  <si>
    <t>CC1</t>
  </si>
  <si>
    <t>LI1</t>
  </si>
  <si>
    <t>LI2</t>
  </si>
  <si>
    <t>OV1</t>
  </si>
  <si>
    <t>CQ1</t>
  </si>
  <si>
    <t>CQ3</t>
  </si>
  <si>
    <t>CQ7</t>
  </si>
  <si>
    <t>CR3</t>
  </si>
  <si>
    <t>CR4</t>
  </si>
  <si>
    <t>CR5</t>
  </si>
  <si>
    <t>CCR1</t>
  </si>
  <si>
    <t>CCR2</t>
  </si>
  <si>
    <t>CCR3</t>
  </si>
  <si>
    <t>CCR8</t>
  </si>
  <si>
    <t>MR1</t>
  </si>
  <si>
    <t>KM1</t>
  </si>
  <si>
    <t>LIQ1</t>
  </si>
  <si>
    <t>LR1 – LRSum</t>
  </si>
  <si>
    <t>LR2 – LRCom</t>
  </si>
  <si>
    <t>LR3 – LRSpl</t>
  </si>
  <si>
    <t>LIQ2</t>
  </si>
  <si>
    <t>CR1</t>
  </si>
  <si>
    <t>CR1-A</t>
  </si>
  <si>
    <t>CR2</t>
  </si>
  <si>
    <t>CR2a</t>
  </si>
  <si>
    <t>Sztenderd módszer alkalmazása</t>
  </si>
  <si>
    <t>CCR5</t>
  </si>
  <si>
    <t>CCR6</t>
  </si>
  <si>
    <t>OR1</t>
  </si>
  <si>
    <t>AE1</t>
  </si>
  <si>
    <t>AE2</t>
  </si>
  <si>
    <t>AE3</t>
  </si>
  <si>
    <t>IFRS9</t>
  </si>
  <si>
    <t>Key Metrics</t>
  </si>
  <si>
    <t>Main sources of differences between regulatory exposure amounts and carrying values in financial statements</t>
  </si>
  <si>
    <t>Own funds</t>
  </si>
  <si>
    <t>Composition of regulatory own funds</t>
  </si>
  <si>
    <t>Leverage ratio</t>
  </si>
  <si>
    <t>Analysis of CCR exposure by approach</t>
  </si>
  <si>
    <t>Exposures to CCPs</t>
  </si>
  <si>
    <t>Standardised approach</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</si>
  <si>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</si>
  <si>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</si>
  <si>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</si>
  <si>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</si>
  <si>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</si>
  <si>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</si>
  <si>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</si>
  <si>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</si>
  <si>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</si>
  <si>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</si>
  <si>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</si>
  <si>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</si>
  <si>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</si>
  <si>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</si>
  <si>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31.12.2021</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</si>
  <si>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</si>
  <si>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</si>
  <si>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</si>
  <si>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</si>
  <si>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</si>
  <si>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</si>
  <si>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</si>
  <si>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</si>
  <si>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</si>
  <si>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</si>
  <si>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</si>
  <si>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</si>
  <si>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</si>
  <si>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</si>
  <si>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</si>
  <si>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</si>
  <si>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</si>
  <si>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</si>
  <si>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</si>
  <si>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</si>
  <si>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</si>
  <si>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</si>
  <si>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</si>
  <si>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</si>
  <si>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</si>
  <si>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</si>
  <si>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</si>
  <si>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</si>
  <si>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</si>
  <si>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</si>
  <si>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</si>
  <si>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</si>
  <si>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</si>
  <si>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</si>
  <si>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</si>
  <si>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</si>
  <si>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</si>
  <si>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</si>
  <si>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</si>
  <si>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</si>
  <si>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</si>
  <si>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</si>
  <si>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</si>
  <si>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</si>
  <si>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</si>
  <si>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</si>
  <si>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</si>
  <si>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</si>
  <si>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</si>
  <si>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</si>
  <si>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Risk exposure amount</t>
  </si>
  <si>
    <t>LI1 - Differences between the accounting scope and the scope of prudential consolidation and mapping of financial statement categories with regulatory risk categories</t>
  </si>
  <si>
    <t>Differences between the accounting scope and the scope of prudential consolidation and mapping of financial statement categories with regulatory risk categories</t>
  </si>
  <si>
    <t>Scope of application</t>
  </si>
  <si>
    <t>Liquidity requirements</t>
  </si>
  <si>
    <t>Exposures to credit risk, dilution risk and credit quality</t>
  </si>
  <si>
    <t>Use of credit risk mitigation techniques</t>
  </si>
  <si>
    <t>Exposures to counterparty credit risk</t>
  </si>
  <si>
    <t>Use of the standardised approach and of the internal models for market risk</t>
  </si>
  <si>
    <t>Encumbered and unencumbered assets</t>
  </si>
  <si>
    <t>IFRS9 effect</t>
  </si>
  <si>
    <t>Carrying values of items</t>
  </si>
  <si>
    <t>Carrying values as reported in published financial statements</t>
  </si>
  <si>
    <t>Subject to the credit risk framework</t>
  </si>
  <si>
    <t>Subject to the CCR framework</t>
  </si>
  <si>
    <t>Subject to the securitisation framework</t>
  </si>
  <si>
    <t>Subject to the market risk framework</t>
  </si>
  <si>
    <t>Not subject to own funds requirements or subject to deduction from own funds</t>
  </si>
  <si>
    <t>Description</t>
  </si>
  <si>
    <t>Financial assets at fair value through profit or loss</t>
  </si>
  <si>
    <t>Property and equipment</t>
  </si>
  <si>
    <t>Right-of-use assets</t>
  </si>
  <si>
    <t>Deferred tax assets</t>
  </si>
  <si>
    <t>Other assets</t>
  </si>
  <si>
    <t>TOTAL ASSETS</t>
  </si>
  <si>
    <t>Amounts due to banks, the National Governments, deposits from the National Banks and other banks</t>
  </si>
  <si>
    <t>Repo liabilities</t>
  </si>
  <si>
    <t>Deposits from customers</t>
  </si>
  <si>
    <t>Liabilities from issued securities</t>
  </si>
  <si>
    <t>Leasing liabilities</t>
  </si>
  <si>
    <t>Deferred tax liabilities</t>
  </si>
  <si>
    <t>Other liabilities</t>
  </si>
  <si>
    <t>Subordinated bonds and loans</t>
  </si>
  <si>
    <t>TOTAL LIABILITIES</t>
  </si>
  <si>
    <t>LI2 - Main sources of differences between regulatory exposure amounts and carrying values in financial statements</t>
  </si>
  <si>
    <t>Items subject to</t>
  </si>
  <si>
    <t>Credit risk framework</t>
  </si>
  <si>
    <t>Securitisation framework</t>
  </si>
  <si>
    <t>CCR framework</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</si>
  <si>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</si>
  <si>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</si>
  <si>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</si>
  <si>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</si>
  <si>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</si>
  <si>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</si>
  <si>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</si>
  <si>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</si>
  <si>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</si>
  <si>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</si>
  <si>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</si>
  <si>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r>
      <t>Other differences</t>
    </r>
    <r>
      <rPr>
        <vertAlign val="superscript"/>
        <sz val="8"/>
        <rFont val="Arial"/>
        <family val="2"/>
        <charset val="238"/>
      </rPr>
      <t>1</t>
    </r>
  </si>
  <si>
    <t>Exposure amounts considered for regulatory purposes</t>
  </si>
  <si>
    <r>
      <rPr>
        <vertAlign val="superscript"/>
        <sz val="8"/>
        <rFont val="Arial"/>
        <family val="2"/>
        <charset val="238"/>
      </rPr>
      <t xml:space="preserve">1 </t>
    </r>
    <r>
      <rPr>
        <sz val="8"/>
        <rFont val="Arial"/>
        <family val="2"/>
        <charset val="238"/>
      </rPr>
      <t>Non deducted from regulatory capital, capital requirement increase elements and differences because the transitional arrangements related to IFRS 9 or analogous ECLs (calculated according to article 473a of 575/2013 regulation)</t>
    </r>
  </si>
  <si>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</si>
  <si>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</si>
  <si>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</si>
  <si>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</si>
  <si>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</si>
  <si>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</si>
  <si>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</si>
  <si>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</si>
  <si>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</si>
  <si>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</si>
  <si>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</si>
  <si>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</si>
  <si>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</si>
  <si>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</si>
  <si>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</si>
  <si>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</si>
  <si>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</si>
  <si>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</si>
  <si>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</si>
  <si>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</si>
  <si>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</si>
  <si>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</si>
  <si>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</si>
  <si>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</si>
  <si>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</si>
  <si>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</si>
  <si>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</si>
  <si>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</si>
  <si>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</si>
  <si>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</si>
  <si>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</si>
  <si>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</si>
  <si>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</si>
  <si>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</si>
  <si>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</si>
  <si>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</si>
  <si>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</si>
  <si>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</si>
  <si>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</si>
  <si>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</si>
  <si>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</si>
  <si>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</si>
  <si>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</si>
  <si>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</si>
  <si>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</si>
  <si>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</si>
  <si>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</si>
  <si>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</si>
  <si>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</si>
  <si>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</si>
  <si>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</si>
  <si>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</si>
  <si>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</si>
  <si>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</si>
  <si>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</si>
  <si>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</si>
  <si>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</si>
  <si>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</si>
  <si>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</si>
  <si>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</si>
  <si>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</si>
  <si>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</si>
  <si>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</si>
  <si>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</si>
  <si>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</si>
  <si>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</si>
  <si>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</si>
  <si>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</si>
  <si>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</si>
  <si>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</si>
  <si>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</si>
  <si>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</si>
  <si>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</si>
  <si>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</si>
  <si>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</si>
  <si>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</si>
  <si>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</si>
  <si>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</si>
  <si>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</si>
  <si>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</si>
  <si>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</si>
  <si>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</si>
  <si>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</si>
  <si>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</si>
  <si>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</si>
  <si>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countercyclical capital buffer requirement</t>
    </r>
    <r>
      <rPr>
        <vertAlign val="superscript"/>
        <sz val="8"/>
        <rFont val="Arial"/>
        <family val="2"/>
        <charset val="238"/>
      </rPr>
      <t>3</t>
    </r>
  </si>
  <si>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</si>
  <si>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</si>
  <si>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</si>
  <si>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</si>
  <si>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</si>
  <si>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</si>
  <si>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</si>
  <si>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</si>
  <si>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</si>
  <si>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</si>
  <si>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</si>
  <si>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</si>
  <si>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</si>
  <si>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</si>
  <si>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</si>
  <si>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</si>
  <si>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</si>
  <si>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</si>
  <si>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</si>
  <si>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</si>
  <si>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</si>
  <si>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</si>
  <si>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</si>
  <si>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</si>
  <si>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</si>
  <si>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</si>
  <si>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</si>
  <si>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</si>
  <si>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</si>
  <si>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</si>
  <si>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</si>
  <si>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</si>
  <si>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</si>
  <si>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</si>
  <si>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</si>
  <si>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</si>
  <si>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</si>
  <si>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</si>
  <si>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</si>
  <si>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</si>
  <si>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</si>
  <si>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</si>
  <si>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</si>
  <si>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</si>
  <si>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</si>
  <si>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</si>
  <si>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</si>
  <si>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</si>
  <si>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</si>
  <si>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</si>
  <si>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</si>
  <si>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</si>
  <si>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</si>
  <si>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</si>
  <si>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</si>
  <si>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</si>
  <si>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</si>
  <si>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</si>
  <si>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</si>
  <si>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</si>
  <si>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</si>
  <si>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</si>
  <si>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</si>
  <si>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</si>
  <si>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</si>
  <si>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</si>
  <si>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</si>
  <si>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</si>
  <si>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</si>
  <si>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</si>
  <si>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</si>
  <si>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</si>
  <si>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</si>
  <si>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</si>
  <si>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</si>
  <si>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</si>
  <si>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</si>
  <si>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</si>
  <si>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</si>
  <si>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</si>
  <si>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</si>
  <si>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</si>
  <si>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</si>
  <si>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</si>
  <si>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</si>
  <si>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</si>
  <si>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</si>
  <si>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</si>
  <si>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</si>
  <si>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</si>
  <si>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</si>
  <si>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</si>
  <si>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</si>
  <si>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</si>
  <si>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</si>
  <si>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</si>
  <si>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</si>
  <si>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</si>
  <si>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</si>
  <si>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</si>
  <si>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</si>
  <si>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</si>
  <si>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</si>
  <si>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</si>
  <si>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</si>
  <si>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</si>
  <si>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</si>
  <si>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</si>
  <si>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</si>
  <si>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</si>
  <si>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</si>
  <si>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</si>
  <si>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</si>
  <si>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</si>
  <si>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</si>
  <si>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</si>
  <si>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</si>
  <si>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</si>
  <si>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</si>
  <si>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</si>
  <si>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</si>
  <si>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</si>
  <si>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</si>
  <si>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</si>
  <si>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</si>
  <si>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</si>
  <si>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</si>
  <si>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</si>
  <si>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</si>
  <si>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</si>
  <si>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</si>
  <si>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</si>
  <si>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</si>
  <si>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</si>
  <si>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</si>
  <si>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</si>
  <si>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</si>
  <si>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</si>
  <si>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</si>
  <si>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</si>
  <si>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</si>
  <si>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</si>
  <si>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</si>
  <si>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</si>
  <si>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</si>
  <si>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</si>
  <si>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</si>
  <si>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</si>
  <si>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</si>
  <si>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</si>
  <si>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</si>
  <si>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</si>
  <si>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</si>
  <si>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</si>
  <si>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</si>
  <si>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</si>
  <si>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</si>
  <si>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</si>
  <si>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</si>
  <si>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</si>
  <si>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</si>
  <si>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</si>
  <si>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</si>
  <si>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</si>
  <si>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</si>
  <si>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</si>
  <si>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</si>
  <si>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</si>
  <si>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</si>
  <si>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</si>
  <si>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</si>
  <si>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</si>
  <si>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</si>
  <si>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</si>
  <si>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</si>
  <si>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</si>
  <si>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</si>
  <si>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</si>
  <si>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</si>
  <si>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</si>
  <si>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</si>
  <si>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</si>
  <si>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</si>
  <si>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</si>
  <si>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</si>
  <si>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</si>
  <si>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</si>
  <si>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</si>
  <si>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</si>
  <si>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</si>
  <si>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</si>
  <si>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</si>
  <si>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</si>
  <si>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</si>
  <si>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</si>
  <si>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</si>
  <si>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</si>
  <si>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</si>
  <si>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</si>
  <si>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</si>
  <si>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</si>
  <si>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</si>
  <si>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</si>
  <si>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</si>
  <si>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</si>
  <si>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</si>
  <si>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</si>
  <si>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</si>
  <si>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</si>
  <si>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</si>
  <si>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</si>
  <si>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</si>
  <si>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</si>
  <si>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</si>
  <si>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</si>
  <si>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</si>
  <si>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</si>
  <si>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</si>
  <si>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</si>
  <si>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</si>
  <si>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</si>
  <si>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</si>
  <si>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</si>
  <si>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</si>
  <si>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</si>
  <si>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</si>
  <si>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</si>
  <si>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</si>
  <si>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</si>
  <si>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</si>
  <si>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</si>
  <si>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</si>
  <si>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</si>
  <si>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</si>
  <si>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</si>
  <si>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</si>
  <si>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</si>
  <si>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</si>
  <si>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</si>
  <si>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</si>
  <si>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</si>
  <si>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</si>
  <si>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</si>
  <si>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</si>
  <si>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</si>
  <si>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</si>
  <si>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</si>
  <si>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</si>
  <si>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</si>
  <si>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</si>
  <si>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</si>
  <si>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</si>
  <si>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r>
      <rPr>
        <vertAlign val="superscript"/>
        <sz val="8"/>
        <rFont val="Arial"/>
        <family val="2"/>
        <charset val="238"/>
      </rPr>
      <t>1</t>
    </r>
    <r>
      <rPr>
        <sz val="8"/>
        <rFont val="Arial"/>
        <family val="2"/>
        <charset val="238"/>
      </rPr>
      <t>Contains the IFRS 9 transitional difference</t>
    </r>
  </si>
  <si>
    <r>
      <t>Other changes</t>
    </r>
    <r>
      <rPr>
        <vertAlign val="superscript"/>
        <sz val="8"/>
        <rFont val="Arial"/>
        <family val="2"/>
        <charset val="238"/>
      </rPr>
      <t>1</t>
    </r>
  </si>
  <si>
    <t>CR2a - Changes in the stock of non-performing loans and advances and related net accumulated recoveries</t>
  </si>
  <si>
    <t>Changes in the stock of non-performing loans and advances and related net accumulated recoveries</t>
  </si>
  <si>
    <t>Gross carrying amount</t>
  </si>
  <si>
    <t>Related net accumulated recoveries</t>
  </si>
  <si>
    <t>Initial stock of non-performing loans and advances</t>
  </si>
  <si>
    <t>Inflows to non-performing portfolios</t>
  </si>
  <si>
    <t>Outflows from non-performing portfolios</t>
  </si>
  <si>
    <t>Outflow to performing portfolio</t>
  </si>
  <si>
    <t>Outflow due to loan repayment, partial or total</t>
  </si>
  <si>
    <t>Outflow due to collateral liquidation</t>
  </si>
  <si>
    <t>Outflow due to taking possession of collateral</t>
  </si>
  <si>
    <t>Outflow due to sale of instruments</t>
  </si>
  <si>
    <t>Outflow due to risk transfer</t>
  </si>
  <si>
    <t>Outflow due to write-off</t>
  </si>
  <si>
    <t>Outflow due to other situations</t>
  </si>
  <si>
    <t>Outflow due to reclassification as held for sale</t>
  </si>
  <si>
    <t>Final stock of non-performing loans and advances</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</si>
  <si>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</si>
  <si>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</si>
  <si>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</si>
  <si>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</si>
  <si>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</si>
  <si>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</si>
  <si>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</si>
  <si>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</si>
  <si>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</si>
  <si>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</si>
  <si>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</si>
  <si>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</si>
  <si>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CQ3 - Credit quality of performing and non-performing exposures by past due days</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</si>
  <si>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</si>
  <si>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</si>
  <si>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</si>
  <si>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</si>
  <si>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</si>
  <si>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</si>
  <si>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</si>
  <si>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</si>
  <si>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</si>
  <si>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</si>
  <si>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</si>
  <si>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</si>
  <si>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</si>
  <si>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</si>
  <si>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</si>
  <si>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</si>
  <si>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</si>
  <si>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</si>
  <si>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</si>
  <si>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</si>
  <si>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</si>
  <si>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</si>
  <si>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CR3 - CRM techniques overview: Disclosure of the use of credit risk mitigation techniques</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</si>
  <si>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</si>
  <si>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</si>
  <si>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</si>
  <si>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</si>
  <si>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</si>
  <si>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</si>
  <si>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 the table contains exposures secured by financial collaterals and guarantees. Exposures secured by mortgage collaterals are included in “exposures unsecured” column.</t>
  </si>
  <si>
    <t>CR4 - standardised approach – Credit risk exposure and CRM effects</t>
  </si>
  <si>
    <t>Exposures to central governments or central banks</t>
  </si>
  <si>
    <t>Exposures to regional governments or local authorities</t>
  </si>
  <si>
    <t>Exposures to public sector entities</t>
  </si>
  <si>
    <t>Exposures to multilateral development banks</t>
  </si>
  <si>
    <t>Exposures to international organisation</t>
  </si>
  <si>
    <t>Exposures to institutions</t>
  </si>
  <si>
    <t>Exposures to corporates</t>
  </si>
  <si>
    <t>Exposures secured by mortgages on immovable property</t>
  </si>
  <si>
    <t>Exposures associated with particularly high risk</t>
  </si>
  <si>
    <t>Exposures in the form of covered bonds</t>
  </si>
  <si>
    <t>Exposures to institutions and corporates with a short-term credit assessment</t>
  </si>
  <si>
    <t>Exposures in the form of units or shares in collective investment undertakings ('CIUs')</t>
  </si>
  <si>
    <t>Equity exposures</t>
  </si>
  <si>
    <t>Other items</t>
  </si>
  <si>
    <t>On-balance sheet amount</t>
  </si>
  <si>
    <t>Off-balance sheet amount</t>
  </si>
  <si>
    <t>RWAs</t>
  </si>
  <si>
    <t>RWA density</t>
  </si>
  <si>
    <t>Exposures before CCF and CRM</t>
  </si>
  <si>
    <t>Exposures post CCF and CRM</t>
  </si>
  <si>
    <t>RWAs and RWA density</t>
  </si>
  <si>
    <t>Other exposures</t>
  </si>
  <si>
    <t>Risk weight</t>
  </si>
  <si>
    <r>
      <t>Of which unrated</t>
    </r>
    <r>
      <rPr>
        <b/>
        <vertAlign val="superscript"/>
        <sz val="8"/>
        <rFont val="Arial"/>
        <family val="2"/>
        <charset val="238"/>
      </rPr>
      <t>1</t>
    </r>
  </si>
  <si>
    <r>
      <rPr>
        <vertAlign val="superscript"/>
        <sz val="8"/>
        <rFont val="Arial"/>
        <family val="2"/>
        <charset val="238"/>
      </rPr>
      <t>1</t>
    </r>
    <r>
      <rPr>
        <sz val="8"/>
        <rFont val="Arial"/>
        <family val="2"/>
        <charset val="238"/>
      </rPr>
      <t xml:space="preserve"> “of which unrated” column contains the expousres which do not have external credit ratings.</t>
    </r>
  </si>
  <si>
    <t>CR5 - Standardised approach</t>
  </si>
  <si>
    <t>Standardised approach – Credit risk exposure and CRM effects</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</si>
  <si>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</si>
  <si>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</si>
  <si>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</si>
  <si>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</si>
  <si>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</si>
  <si>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</si>
  <si>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</si>
  <si>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</si>
  <si>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</si>
  <si>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</si>
  <si>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</si>
  <si>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in HUF million)</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</si>
  <si>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</si>
  <si>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</si>
  <si>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</si>
  <si>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</si>
  <si>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</si>
  <si>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</si>
  <si>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</si>
  <si>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</si>
  <si>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</si>
  <si>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</si>
  <si>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</si>
  <si>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</si>
  <si>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</si>
  <si>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</si>
  <si>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</si>
  <si>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</si>
  <si>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</si>
  <si>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</si>
  <si>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</si>
  <si>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</si>
  <si>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</si>
  <si>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</si>
  <si>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</si>
  <si>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</si>
  <si>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</si>
  <si>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</si>
  <si>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</si>
  <si>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</si>
  <si>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</si>
  <si>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</si>
  <si>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</si>
  <si>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</si>
  <si>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</si>
  <si>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</si>
  <si>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</si>
  <si>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</si>
  <si>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</si>
  <si>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</si>
  <si>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</si>
  <si>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</si>
  <si>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</si>
  <si>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</si>
  <si>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</si>
  <si>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</si>
  <si>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</si>
  <si>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</si>
  <si>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</si>
  <si>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</si>
  <si>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</si>
  <si>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</si>
  <si>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</si>
  <si>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</si>
  <si>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</si>
  <si>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</si>
  <si>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</si>
  <si>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</si>
  <si>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</si>
  <si>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</si>
  <si>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</si>
  <si>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</si>
  <si>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</si>
  <si>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</si>
  <si>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</si>
  <si>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</si>
  <si>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</si>
  <si>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</si>
  <si>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</si>
  <si>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</si>
  <si>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</si>
  <si>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</si>
  <si>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</si>
  <si>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</si>
  <si>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</si>
  <si>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</si>
  <si>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</si>
  <si>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</si>
  <si>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</si>
  <si>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</si>
  <si>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</si>
  <si>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</si>
  <si>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OR1 -Operational risk own funds requirements and risk-weighted exposure amounts</t>
  </si>
  <si>
    <t>Operational risk own funds requirements and risk-weighted exposure amounts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</si>
  <si>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</si>
  <si>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</si>
  <si>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</si>
  <si>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</si>
  <si>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</si>
  <si>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</si>
  <si>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</si>
  <si>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AE1 -Encumbered and unencumbered assets</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</si>
  <si>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</si>
  <si>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</si>
  <si>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</si>
  <si>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</si>
  <si>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</si>
  <si>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</si>
  <si>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</si>
  <si>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Carrying amount of encumbered assets</t>
  </si>
  <si>
    <t>of which notionally eligible EHQLA and HQLA</t>
  </si>
  <si>
    <t>Fair value of encumbered assets</t>
  </si>
  <si>
    <t>Carrying amount of unencumbered assets</t>
  </si>
  <si>
    <t>of which EHQLA and HQLA</t>
  </si>
  <si>
    <t>Fair value of unencumbered assets</t>
  </si>
  <si>
    <t>AE2 -Collateral received and own debt securities issued</t>
  </si>
  <si>
    <t>Collateral received and own debt securities issued</t>
  </si>
  <si>
    <t>(in million HUF)</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</si>
  <si>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</si>
  <si>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</si>
  <si>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</si>
  <si>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</si>
  <si>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</si>
  <si>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</si>
  <si>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</si>
  <si>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</si>
  <si>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</si>
  <si>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</si>
  <si>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AE3 -Sources of encumbrance</t>
  </si>
  <si>
    <t>Sources of encumbrance</t>
  </si>
  <si>
    <t>Carrying amount of selected financial liabilities</t>
  </si>
  <si>
    <t>Matching liabilities, contingent liabilities or securities lent</t>
  </si>
  <si>
    <t>Assets, collateral received and own debt securities issued other than covered bonds and securitisations encumbered</t>
  </si>
  <si>
    <t>Placements with other banks, net of allowance for placement losses</t>
  </si>
  <si>
    <t xml:space="preserve">Repo receivables </t>
  </si>
  <si>
    <t>Financial assets at fair value through other comprehensive income</t>
  </si>
  <si>
    <t>Loans</t>
  </si>
  <si>
    <t>Securities at amortised cost</t>
  </si>
  <si>
    <t>Investments in subsidiaries</t>
  </si>
  <si>
    <t>Intangible assets</t>
  </si>
  <si>
    <t>Derivative financial assets designated as hedge accounting relationships</t>
  </si>
  <si>
    <t>Current tax receivables</t>
  </si>
  <si>
    <t>Financial liabilities at fair value through profit or loss</t>
  </si>
  <si>
    <t>Held for trading derivative financial liabilities</t>
  </si>
  <si>
    <t>Derivative financial liabilities designated as hedge accounting relationships</t>
  </si>
  <si>
    <t>Cash, amounts due from banks and balances with the National Banks</t>
  </si>
  <si>
    <t>Investment properties</t>
  </si>
  <si>
    <t>OTP Building Society Ltd. Disclosure</t>
  </si>
  <si>
    <r>
      <rPr>
        <vertAlign val="superscript"/>
        <sz val="8"/>
        <rFont val="Arial"/>
        <family val="2"/>
        <charset val="238"/>
      </rPr>
      <t>1</t>
    </r>
    <r>
      <rPr>
        <sz val="8"/>
        <rFont val="Arial"/>
        <family val="2"/>
        <charset val="238"/>
      </rPr>
      <t>Profit for financial year 2020 is included in retained earnings.</t>
    </r>
  </si>
  <si>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</si>
  <si>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The change of Tier1 capital and the leverage ratio total assets can have an impact on leverage ratio. There was no notable move in the value of leverage ratio in 2020.
Currently there is no regulatory minimum level for the leverage ratio. In line with the proposal of the European decision makers OTP Building Society considers 3% as minimum level of leverage ratio. Taking into accout that the current level of the leverage ratio exceeds this minimum level, there is no intention of decreasing the leverage ratio. The OTP Building Society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</si>
  <si>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</si>
  <si>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</si>
  <si>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</si>
  <si>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</si>
  <si>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</si>
  <si>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</si>
  <si>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</si>
  <si>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</si>
  <si>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</si>
  <si>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</si>
  <si>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IRRBB</t>
  </si>
  <si>
    <t>IRRBB1</t>
  </si>
  <si>
    <t>Interest rate risks of non-trading book activities</t>
  </si>
  <si>
    <t>Remuneration policy</t>
  </si>
  <si>
    <t>REM1</t>
  </si>
  <si>
    <t>Remuneration awarded for the financial year</t>
  </si>
  <si>
    <t>REM2</t>
  </si>
  <si>
    <t>Special payments to staff whose professional activities have a material impact on institutions’ risk profile (identified staff)</t>
  </si>
  <si>
    <t>REM3</t>
  </si>
  <si>
    <t>Deferred remuneration</t>
  </si>
  <si>
    <t>REM4</t>
  </si>
  <si>
    <t>Remuneration of 1 million EUR or more per year</t>
  </si>
  <si>
    <t>REM5</t>
  </si>
  <si>
    <t>Information on remuneration of staff whose professional activities have a material impact on institutions’ risk profile (identified staff)</t>
  </si>
  <si>
    <t>REM1 -Remuneration awarded for the financial year</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</si>
  <si>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</si>
  <si>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</si>
  <si>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</si>
  <si>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</si>
  <si>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</si>
  <si>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</si>
  <si>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</si>
  <si>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</si>
  <si>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</si>
  <si>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</si>
  <si>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</si>
  <si>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</si>
  <si>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</si>
  <si>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</si>
  <si>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</si>
  <si>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</si>
  <si>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</si>
  <si>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</si>
  <si>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</si>
  <si>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</si>
  <si>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</si>
  <si>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</si>
  <si>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</si>
  <si>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</si>
  <si>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</si>
  <si>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REM2 -Special payments to staff whose professional activities have a material impact on institutions’ risk profile (identified staff)</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</si>
  <si>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</si>
  <si>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</si>
  <si>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</si>
  <si>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</si>
  <si>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</si>
  <si>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</si>
  <si>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</si>
  <si>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</si>
  <si>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</si>
  <si>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</si>
  <si>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</si>
  <si>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</si>
  <si>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</si>
  <si>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</si>
  <si>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REM3 -Deferred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</si>
  <si>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</si>
  <si>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</si>
  <si>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</si>
  <si>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</si>
  <si>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</si>
  <si>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</si>
  <si>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</si>
  <si>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</si>
  <si>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</si>
  <si>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</si>
  <si>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</si>
  <si>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</si>
  <si>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</si>
  <si>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</si>
  <si>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REM4 -Remuneration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</si>
  <si>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</si>
  <si>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</si>
  <si>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</si>
  <si>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</si>
  <si>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</si>
  <si>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</si>
  <si>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</si>
  <si>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</si>
  <si>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</si>
  <si>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</si>
  <si>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</si>
  <si>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</si>
  <si>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</si>
  <si>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</si>
  <si>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REM5 -Information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</si>
  <si>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</si>
  <si>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</si>
  <si>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</si>
  <si>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</si>
  <si>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</si>
  <si>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</si>
  <si>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</si>
  <si>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</si>
  <si>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</si>
  <si>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</si>
  <si>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</si>
  <si>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</si>
  <si>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</si>
  <si>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</si>
  <si>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</si>
  <si>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</si>
  <si>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CR2-A - Changes in the stock of general and specific credit risk adjustments</t>
  </si>
  <si>
    <t>Accumulated specific /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</si>
  <si>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</si>
  <si>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</si>
  <si>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</si>
  <si>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</si>
  <si>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</si>
  <si>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</si>
  <si>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Cured from default or non-impaired</t>
  </si>
  <si>
    <t>Closing balance</t>
  </si>
  <si>
    <t>Recoveries on credit risk adjustments recorded directly to the statement of profit or loss</t>
  </si>
  <si>
    <t>Specific credit risk adjustments directly recorded to the statement of profit or loss</t>
  </si>
  <si>
    <t>31.12.2022</t>
  </si>
  <si>
    <t>30.09.2022</t>
  </si>
  <si>
    <t>30.06.2022</t>
  </si>
  <si>
    <t>31.03.2022</t>
  </si>
  <si>
    <t xml:space="preserve">The capital requirement calculation of OTP Building Society is based on IFRS and audited data on 31st December 2022.
OTP Building Society applied standardized capital calculation method regarding credit and market risk and advanced measurement approach (AMA) regarding the operational risk. </t>
  </si>
  <si>
    <t>12.31.2021</t>
  </si>
  <si>
    <t>In addition to its equity capital, OTP Building Society’s assets are wholly financed from customer deposits, therefore it does not have encumbered assets</t>
  </si>
  <si>
    <t>Opening balance - 31.12.2021</t>
  </si>
  <si>
    <t>Closing balance - 31.12.2022  (6 =1 + 2 - 3 - 4 + 5)</t>
  </si>
  <si>
    <t>Changes in the stock of general and specific credit risk adjustments</t>
  </si>
  <si>
    <t>CR2-A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</si>
</sst>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0.0"/>
    <numFmt numFmtId="166" formatCode="0.0%"/>
    <numFmt numFmtId="167" formatCode="_-* #,##0.00\ _F_t_-;\-* #,##0.00\ _F_t_-;_-* &quot;-&quot;??\ _F_t_-;_-@_-"/>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sz val="8"/>
      <color theme="8"/>
      <name val="Arial"/>
      <family val="2"/>
    </font>
    <font>
      <b/>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0">
    <xf numFmtId="0" fontId="0" fillId="0" borderId="0"/>
    <xf numFmtId="9" fontId="3" fillId="0" borderId="0" applyFont="0" applyFill="0" applyBorder="0" applyAlignment="0" applyProtection="0"/>
    <xf numFmtId="0" fontId="4" fillId="0" borderId="0"/>
    <xf numFmtId="0" fontId="17" fillId="0" borderId="0">
      <alignment horizontal="left" vertical="center" wrapText="1"/>
    </xf>
    <xf numFmtId="0" fontId="22" fillId="0" borderId="0" applyNumberFormat="0" applyFill="0" applyBorder="0" applyAlignment="0" applyProtection="0"/>
    <xf numFmtId="0" fontId="2" fillId="0" borderId="0"/>
    <xf numFmtId="167" fontId="2"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1" fillId="0" borderId="0"/>
  </cellStyleXfs>
  <cellXfs count="540">
    <xf numFmtId="0" fontId="0" fillId="0" borderId="0" xfId="0"/>
    <xf numFmtId="0" fontId="6" fillId="0" borderId="0" xfId="0" applyFont="1"/>
    <xf numFmtId="0" fontId="7" fillId="0" borderId="0" xfId="0" applyFont="1"/>
    <xf numFmtId="164" fontId="8" fillId="0" borderId="0" xfId="0" applyNumberFormat="1" applyFont="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right" wrapText="1"/>
    </xf>
    <xf numFmtId="0" fontId="6" fillId="0" borderId="0" xfId="0" applyFont="1" applyFill="1" applyBorder="1"/>
    <xf numFmtId="0" fontId="10" fillId="0" borderId="1" xfId="0" applyFont="1" applyFill="1" applyBorder="1" applyAlignment="1">
      <alignment horizontal="center" vertical="center" wrapText="1"/>
    </xf>
    <xf numFmtId="0" fontId="11" fillId="0" borderId="0" xfId="0" applyFont="1" applyBorder="1" applyAlignment="1">
      <alignment horizontal="left"/>
    </xf>
    <xf numFmtId="3" fontId="12" fillId="0" borderId="0" xfId="0" applyNumberFormat="1" applyFont="1" applyFill="1" applyBorder="1"/>
    <xf numFmtId="0" fontId="13" fillId="0" borderId="0" xfId="0" applyFont="1" applyFill="1" applyBorder="1" applyAlignment="1">
      <alignment horizontal="left" vertical="center" wrapText="1" indent="1"/>
    </xf>
    <xf numFmtId="3" fontId="13" fillId="0" borderId="0" xfId="0" applyNumberFormat="1" applyFont="1" applyFill="1" applyBorder="1" applyAlignment="1">
      <alignment horizontal="right" vertical="center"/>
    </xf>
    <xf numFmtId="10" fontId="12" fillId="0" borderId="0" xfId="1" applyNumberFormat="1" applyFont="1" applyFill="1" applyBorder="1"/>
    <xf numFmtId="10" fontId="13" fillId="0" borderId="0" xfId="1" applyNumberFormat="1" applyFont="1" applyFill="1" applyBorder="1" applyAlignment="1">
      <alignment horizontal="right" vertical="center"/>
    </xf>
    <xf numFmtId="0" fontId="13" fillId="0" borderId="0" xfId="0" applyFont="1" applyFill="1" applyBorder="1" applyAlignment="1">
      <alignment horizontal="left" vertical="center" wrapText="1" indent="2"/>
    </xf>
    <xf numFmtId="0" fontId="12" fillId="0" borderId="0" xfId="0" applyFont="1" applyFill="1" applyBorder="1" applyAlignment="1">
      <alignment horizontal="left" indent="2"/>
    </xf>
    <xf numFmtId="10" fontId="12"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xf>
    <xf numFmtId="0" fontId="14" fillId="2" borderId="0" xfId="0" applyFont="1" applyFill="1" applyBorder="1"/>
    <xf numFmtId="0" fontId="6" fillId="0" borderId="0" xfId="0" applyNumberFormat="1" applyFont="1" applyFill="1" applyAlignment="1">
      <alignment vertical="center" wrapText="1"/>
    </xf>
    <xf numFmtId="0" fontId="11" fillId="0" borderId="0" xfId="0" applyFont="1" applyFill="1" applyBorder="1" applyAlignment="1"/>
    <xf numFmtId="0" fontId="10" fillId="0" borderId="2"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indent="1"/>
    </xf>
    <xf numFmtId="3" fontId="10" fillId="0" borderId="0" xfId="0" applyNumberFormat="1" applyFont="1" applyFill="1" applyBorder="1" applyAlignment="1">
      <alignment horizontal="right" vertical="center"/>
    </xf>
    <xf numFmtId="0" fontId="10" fillId="0" borderId="3" xfId="0" applyFont="1" applyFill="1" applyBorder="1" applyAlignment="1">
      <alignment horizontal="left" indent="1"/>
    </xf>
    <xf numFmtId="3" fontId="10" fillId="0" borderId="3"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14" fontId="10" fillId="0" borderId="1" xfId="2" applyNumberFormat="1" applyFont="1" applyFill="1" applyBorder="1" applyAlignment="1">
      <alignment horizontal="center" vertical="center" wrapText="1"/>
    </xf>
    <xf numFmtId="0" fontId="12" fillId="0" borderId="0" xfId="0" applyFont="1"/>
    <xf numFmtId="0" fontId="12" fillId="0" borderId="0" xfId="0" quotePrefix="1" applyFont="1"/>
    <xf numFmtId="0" fontId="10" fillId="0" borderId="2" xfId="0" applyFont="1" applyBorder="1" applyAlignment="1">
      <alignment horizontal="center"/>
    </xf>
    <xf numFmtId="0" fontId="10" fillId="0" borderId="3" xfId="0" applyFont="1" applyBorder="1" applyAlignment="1">
      <alignment horizontal="center" vertical="center" wrapText="1"/>
    </xf>
    <xf numFmtId="0" fontId="13" fillId="0" borderId="0" xfId="0" applyFont="1" applyFill="1" applyBorder="1" applyAlignment="1">
      <alignment wrapText="1"/>
    </xf>
    <xf numFmtId="0" fontId="10" fillId="0" borderId="0" xfId="0" applyFont="1" applyFill="1" applyBorder="1" applyAlignment="1">
      <alignment wrapText="1"/>
    </xf>
    <xf numFmtId="0" fontId="12" fillId="0" borderId="0" xfId="0" applyFont="1" applyFill="1" applyBorder="1" applyAlignment="1">
      <alignment wrapText="1"/>
    </xf>
    <xf numFmtId="3" fontId="13" fillId="0" borderId="0" xfId="0" applyNumberFormat="1"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0" fillId="0" borderId="0" xfId="0" applyFont="1" applyFill="1" applyBorder="1" applyAlignment="1">
      <alignment vertical="center" wrapText="1"/>
    </xf>
    <xf numFmtId="0" fontId="13" fillId="0" borderId="0" xfId="0" applyFont="1" applyFill="1" applyBorder="1"/>
    <xf numFmtId="0" fontId="11" fillId="0" borderId="3" xfId="2" applyFont="1" applyBorder="1" applyAlignment="1">
      <alignment horizontal="center" vertical="center" wrapText="1"/>
    </xf>
    <xf numFmtId="0" fontId="12" fillId="0" borderId="3" xfId="2" applyFont="1" applyFill="1" applyBorder="1" applyAlignment="1">
      <alignment vertical="center"/>
    </xf>
    <xf numFmtId="0" fontId="12" fillId="0" borderId="0" xfId="2" applyFont="1" applyFill="1" applyBorder="1" applyAlignment="1">
      <alignment vertical="center"/>
    </xf>
    <xf numFmtId="0" fontId="12" fillId="0" borderId="2" xfId="2" applyFont="1" applyFill="1" applyBorder="1" applyAlignment="1">
      <alignment vertical="center"/>
    </xf>
    <xf numFmtId="0" fontId="5" fillId="2" borderId="0" xfId="0" applyNumberFormat="1" applyFont="1" applyFill="1" applyBorder="1" applyAlignment="1" applyProtection="1">
      <alignment horizontal="left" vertical="center"/>
    </xf>
    <xf numFmtId="0" fontId="0" fillId="0" borderId="0" xfId="0" applyAlignment="1">
      <alignment horizontal="center"/>
    </xf>
    <xf numFmtId="0" fontId="10" fillId="0" borderId="8" xfId="0" applyFont="1" applyFill="1" applyBorder="1" applyAlignment="1">
      <alignment vertical="center" wrapText="1"/>
    </xf>
    <xf numFmtId="3" fontId="10" fillId="0" borderId="8" xfId="0" applyNumberFormat="1" applyFont="1" applyFill="1" applyBorder="1" applyAlignment="1">
      <alignment vertical="center"/>
    </xf>
    <xf numFmtId="0" fontId="0" fillId="0" borderId="8" xfId="0" applyBorder="1"/>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3" fontId="10" fillId="0" borderId="3" xfId="0" applyNumberFormat="1"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applyFill="1" applyBorder="1" applyAlignment="1">
      <alignment horizontal="center"/>
    </xf>
    <xf numFmtId="3"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12" fillId="0" borderId="0" xfId="0" applyFont="1" applyBorder="1" applyAlignment="1">
      <alignment vertical="center"/>
    </xf>
    <xf numFmtId="10" fontId="13" fillId="0" borderId="0" xfId="1" applyNumberFormat="1" applyFont="1" applyFill="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0" fontId="12" fillId="0" borderId="0" xfId="0" applyFont="1" applyFill="1" applyBorder="1"/>
    <xf numFmtId="3" fontId="13"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3" fillId="0" borderId="0" xfId="0" applyFont="1" applyFill="1" applyBorder="1" applyAlignment="1">
      <alignment horizontal="justify" vertical="center"/>
    </xf>
    <xf numFmtId="0" fontId="13" fillId="0" borderId="3" xfId="0" applyFont="1" applyFill="1" applyBorder="1" applyAlignment="1">
      <alignment horizontal="justify"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0" fillId="0" borderId="0" xfId="0" applyNumberFormat="1" applyFont="1" applyFill="1" applyBorder="1" applyAlignment="1">
      <alignment horizontal="center" vertical="center" wrapText="1"/>
    </xf>
    <xf numFmtId="14" fontId="10" fillId="0" borderId="12" xfId="0" applyNumberFormat="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4" xfId="0" applyNumberFormat="1" applyFont="1" applyFill="1" applyBorder="1" applyAlignment="1">
      <alignment horizontal="center" vertical="center"/>
    </xf>
    <xf numFmtId="0" fontId="13" fillId="0" borderId="4" xfId="0" applyFont="1" applyFill="1" applyBorder="1" applyAlignment="1">
      <alignment horizontal="justify" vertical="center" wrapText="1"/>
    </xf>
    <xf numFmtId="3" fontId="13" fillId="0" borderId="4" xfId="0" applyNumberFormat="1" applyFont="1" applyFill="1" applyBorder="1" applyAlignment="1">
      <alignment horizontal="center" vertical="center"/>
    </xf>
    <xf numFmtId="10" fontId="10" fillId="0" borderId="0" xfId="1" applyNumberFormat="1" applyFont="1" applyFill="1" applyBorder="1" applyAlignment="1">
      <alignment horizontal="center" vertical="center"/>
    </xf>
    <xf numFmtId="0" fontId="13" fillId="0" borderId="0" xfId="0" applyFont="1" applyFill="1" applyBorder="1" applyAlignment="1">
      <alignment horizontal="left" vertical="justify"/>
    </xf>
    <xf numFmtId="0" fontId="13" fillId="0" borderId="0" xfId="0" applyFont="1" applyFill="1" applyBorder="1" applyAlignment="1">
      <alignment vertical="justify"/>
    </xf>
    <xf numFmtId="0" fontId="13" fillId="0" borderId="3" xfId="0" applyFont="1" applyFill="1" applyBorder="1" applyAlignment="1">
      <alignment vertical="justify" wrapText="1"/>
    </xf>
    <xf numFmtId="3" fontId="12"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1" fillId="0" borderId="0" xfId="0" applyNumberFormat="1" applyFont="1" applyFill="1" applyBorder="1" applyAlignment="1">
      <alignment horizontal="center" vertical="center"/>
    </xf>
    <xf numFmtId="0" fontId="0" fillId="0" borderId="0" xfId="0" applyFill="1"/>
    <xf numFmtId="0" fontId="12" fillId="0" borderId="5" xfId="0" applyFont="1" applyBorder="1"/>
    <xf numFmtId="0" fontId="11" fillId="0" borderId="13" xfId="0" applyFont="1" applyBorder="1" applyAlignment="1">
      <alignment horizontal="center" vertical="center"/>
    </xf>
    <xf numFmtId="0" fontId="12" fillId="0" borderId="0" xfId="0" applyFont="1" applyBorder="1" applyAlignment="1">
      <alignment horizontal="center" vertical="center"/>
    </xf>
    <xf numFmtId="9" fontId="12" fillId="0" borderId="8" xfId="1" applyFont="1" applyFill="1" applyBorder="1" applyAlignment="1">
      <alignment horizontal="center" vertical="center"/>
    </xf>
    <xf numFmtId="0" fontId="5" fillId="2" borderId="0" xfId="0" applyNumberFormat="1" applyFont="1" applyFill="1" applyBorder="1" applyAlignment="1" applyProtection="1">
      <alignment vertical="center"/>
    </xf>
    <xf numFmtId="0" fontId="0" fillId="0" borderId="6" xfId="0" applyBorder="1"/>
    <xf numFmtId="0" fontId="15" fillId="0" borderId="0" xfId="0" applyFont="1" applyBorder="1"/>
    <xf numFmtId="0" fontId="12" fillId="0" borderId="6"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0" fillId="0" borderId="5" xfId="0" applyBorder="1"/>
    <xf numFmtId="0" fontId="10" fillId="0" borderId="6" xfId="0" applyFont="1" applyFill="1" applyBorder="1" applyAlignment="1">
      <alignment horizontal="center" vertical="center" wrapText="1"/>
    </xf>
    <xf numFmtId="10" fontId="13" fillId="0" borderId="8" xfId="1" applyNumberFormat="1" applyFont="1" applyFill="1" applyBorder="1" applyAlignment="1">
      <alignment horizontal="right" vertical="center"/>
    </xf>
    <xf numFmtId="0" fontId="12" fillId="0" borderId="0" xfId="0" applyFont="1" applyAlignment="1">
      <alignment horizontal="center" vertical="center"/>
    </xf>
    <xf numFmtId="2"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2" fillId="0" borderId="6" xfId="0" applyFont="1" applyBorder="1" applyAlignment="1">
      <alignment horizontal="center" vertical="center"/>
    </xf>
    <xf numFmtId="0" fontId="13" fillId="0" borderId="6" xfId="0" applyFont="1" applyFill="1" applyBorder="1" applyAlignment="1">
      <alignment wrapText="1"/>
    </xf>
    <xf numFmtId="0" fontId="12" fillId="0" borderId="8" xfId="0" applyFont="1" applyBorder="1" applyAlignment="1">
      <alignment horizontal="center" vertical="center"/>
    </xf>
    <xf numFmtId="0" fontId="11" fillId="0" borderId="8" xfId="0" applyFont="1" applyFill="1" applyBorder="1" applyAlignment="1">
      <alignment wrapText="1"/>
    </xf>
    <xf numFmtId="0" fontId="12" fillId="0" borderId="11" xfId="0" applyFont="1" applyFill="1" applyBorder="1" applyAlignment="1">
      <alignment wrapText="1"/>
    </xf>
    <xf numFmtId="14" fontId="11" fillId="0" borderId="2" xfId="0" applyNumberFormat="1" applyFont="1" applyBorder="1" applyAlignment="1">
      <alignment horizont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xf>
    <xf numFmtId="0" fontId="10" fillId="0" borderId="0" xfId="0" applyFont="1" applyFill="1" applyBorder="1" applyAlignment="1">
      <alignment horizontal="center"/>
    </xf>
    <xf numFmtId="3" fontId="13" fillId="0" borderId="6"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3" fontId="13" fillId="0" borderId="0" xfId="0" applyNumberFormat="1" applyFont="1" applyFill="1" applyBorder="1" applyAlignment="1">
      <alignment horizontal="center"/>
    </xf>
    <xf numFmtId="3" fontId="11" fillId="0" borderId="8" xfId="0" applyNumberFormat="1" applyFont="1" applyFill="1" applyBorder="1" applyAlignment="1">
      <alignment horizontal="center" vertical="center"/>
    </xf>
    <xf numFmtId="3" fontId="10" fillId="0" borderId="8" xfId="0" applyNumberFormat="1" applyFont="1" applyFill="1" applyBorder="1" applyAlignment="1">
      <alignment horizontal="center"/>
    </xf>
    <xf numFmtId="0" fontId="12" fillId="0" borderId="10" xfId="0" applyFont="1" applyBorder="1" applyAlignment="1">
      <alignment horizontal="center" vertical="center"/>
    </xf>
    <xf numFmtId="0" fontId="12" fillId="0" borderId="6" xfId="0" applyFont="1" applyBorder="1" applyAlignment="1">
      <alignment vertical="center"/>
    </xf>
    <xf numFmtId="0" fontId="10" fillId="0" borderId="6" xfId="0" applyFont="1" applyFill="1" applyBorder="1" applyAlignment="1">
      <alignment horizontal="left" vertical="center" wrapText="1"/>
    </xf>
    <xf numFmtId="14" fontId="11" fillId="0" borderId="6"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2" fillId="0" borderId="8"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3" fontId="12" fillId="3" borderId="0" xfId="0" applyNumberFormat="1" applyFont="1" applyFill="1" applyBorder="1" applyAlignment="1">
      <alignment vertical="center"/>
    </xf>
    <xf numFmtId="0" fontId="11" fillId="3" borderId="0" xfId="0" applyFont="1" applyFill="1" applyBorder="1" applyAlignment="1">
      <alignment vertical="top" wrapText="1"/>
    </xf>
    <xf numFmtId="0" fontId="12" fillId="0" borderId="0" xfId="0" applyFont="1" applyFill="1" applyBorder="1" applyAlignment="1">
      <alignment horizontal="left" vertical="center" wrapText="1" indent="2"/>
    </xf>
    <xf numFmtId="0" fontId="12" fillId="0" borderId="0" xfId="0" applyFont="1" applyFill="1" applyBorder="1" applyAlignment="1">
      <alignment horizontal="left" wrapText="1"/>
    </xf>
    <xf numFmtId="0" fontId="11" fillId="3" borderId="8"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xf numFmtId="3" fontId="11" fillId="0" borderId="0" xfId="0" applyNumberFormat="1" applyFont="1" applyFill="1" applyBorder="1" applyAlignment="1">
      <alignment horizontal="right" vertical="center"/>
    </xf>
    <xf numFmtId="0" fontId="11" fillId="0" borderId="8" xfId="0" applyFont="1" applyFill="1" applyBorder="1"/>
    <xf numFmtId="166" fontId="11" fillId="0" borderId="8" xfId="1" applyNumberFormat="1" applyFont="1" applyFill="1" applyBorder="1"/>
    <xf numFmtId="0" fontId="11" fillId="0" borderId="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1" fillId="3" borderId="10" xfId="0" applyFont="1" applyFill="1" applyBorder="1" applyAlignment="1">
      <alignment vertical="top" wrapText="1"/>
    </xf>
    <xf numFmtId="3" fontId="12" fillId="0" borderId="10" xfId="0" applyNumberFormat="1" applyFont="1" applyFill="1" applyBorder="1" applyAlignment="1">
      <alignment horizontal="center" vertical="center"/>
    </xf>
    <xf numFmtId="0" fontId="11" fillId="0" borderId="10" xfId="0" applyFont="1" applyFill="1" applyBorder="1" applyAlignment="1">
      <alignment vertical="center" wrapText="1"/>
    </xf>
    <xf numFmtId="3" fontId="12" fillId="3" borderId="10" xfId="0" applyNumberFormat="1" applyFont="1" applyFill="1" applyBorder="1" applyAlignment="1">
      <alignment vertical="center"/>
    </xf>
    <xf numFmtId="0" fontId="12" fillId="0" borderId="10" xfId="0" applyFont="1" applyFill="1" applyBorder="1" applyAlignment="1">
      <alignment horizontal="left" wrapText="1"/>
    </xf>
    <xf numFmtId="0" fontId="12" fillId="0" borderId="8" xfId="0" applyFont="1" applyFill="1" applyBorder="1" applyAlignment="1">
      <alignment horizontal="center" vertical="center"/>
    </xf>
    <xf numFmtId="3" fontId="12" fillId="0" borderId="0" xfId="0" applyNumberFormat="1" applyFont="1" applyFill="1" applyBorder="1" applyAlignment="1">
      <alignment horizontal="right" vertical="center"/>
    </xf>
    <xf numFmtId="0" fontId="19" fillId="0" borderId="0" xfId="0" applyFont="1" applyFill="1" applyBorder="1" applyAlignment="1">
      <alignment horizontal="left" indent="2"/>
    </xf>
    <xf numFmtId="0" fontId="19"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12" fillId="0" borderId="0" xfId="0" applyFont="1" applyFill="1" applyBorder="1" applyAlignment="1">
      <alignment horizontal="left" wrapText="1" indent="2"/>
    </xf>
    <xf numFmtId="0" fontId="12" fillId="0" borderId="0" xfId="0" applyFont="1" applyFill="1" applyBorder="1" applyAlignment="1">
      <alignment horizontal="left" wrapText="1" indent="4"/>
    </xf>
    <xf numFmtId="3" fontId="12" fillId="3" borderId="0" xfId="0" applyNumberFormat="1" applyFont="1" applyFill="1" applyBorder="1" applyAlignment="1">
      <alignment horizontal="right" vertical="center"/>
    </xf>
    <xf numFmtId="0" fontId="11" fillId="0" borderId="10" xfId="0" applyFont="1" applyFill="1" applyBorder="1"/>
    <xf numFmtId="3" fontId="11" fillId="0" borderId="10" xfId="0" applyNumberFormat="1" applyFont="1" applyFill="1" applyBorder="1" applyAlignment="1">
      <alignment horizontal="right" vertical="center"/>
    </xf>
    <xf numFmtId="3" fontId="11" fillId="3" borderId="10" xfId="0" applyNumberFormat="1" applyFont="1" applyFill="1" applyBorder="1" applyAlignment="1">
      <alignment horizontal="right" vertical="center"/>
    </xf>
    <xf numFmtId="0" fontId="19" fillId="0" borderId="0" xfId="0" applyFont="1" applyFill="1" applyBorder="1" applyAlignment="1">
      <alignment horizontal="left" vertical="center" indent="2"/>
    </xf>
    <xf numFmtId="3" fontId="12" fillId="3" borderId="8" xfId="0" applyNumberFormat="1" applyFont="1" applyFill="1" applyBorder="1"/>
    <xf numFmtId="3" fontId="11" fillId="3" borderId="0" xfId="0" applyNumberFormat="1" applyFont="1" applyFill="1" applyBorder="1" applyAlignment="1">
      <alignment horizontal="right" vertical="center"/>
    </xf>
    <xf numFmtId="3" fontId="11" fillId="3" borderId="8" xfId="0" applyNumberFormat="1" applyFont="1" applyFill="1" applyBorder="1"/>
    <xf numFmtId="0" fontId="22" fillId="2" borderId="0" xfId="4" applyNumberFormat="1" applyFill="1" applyBorder="1" applyAlignment="1" applyProtection="1">
      <alignment vertical="center"/>
    </xf>
    <xf numFmtId="0" fontId="22" fillId="2" borderId="0" xfId="4" applyNumberFormat="1" applyFill="1" applyBorder="1" applyAlignment="1" applyProtection="1">
      <alignment horizontal="left" vertical="center"/>
    </xf>
    <xf numFmtId="0" fontId="18" fillId="0" borderId="0" xfId="2" applyFont="1" applyFill="1" applyBorder="1" applyAlignment="1">
      <alignment horizontal="left" vertical="center" wrapText="1" indent="1"/>
    </xf>
    <xf numFmtId="0" fontId="10" fillId="0" borderId="3"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8"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0" fillId="0" borderId="2"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0" borderId="3" xfId="2" applyFont="1" applyBorder="1" applyAlignment="1">
      <alignment vertical="center" wrapText="1"/>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0" fillId="0" borderId="3" xfId="2" applyNumberFormat="1" applyFont="1" applyFill="1" applyBorder="1" applyAlignment="1">
      <alignment horizontal="center"/>
    </xf>
    <xf numFmtId="0" fontId="10" fillId="0" borderId="3" xfId="2" applyFont="1" applyBorder="1" applyAlignment="1">
      <alignment horizontal="center" vertical="center" wrapText="1"/>
    </xf>
    <xf numFmtId="0" fontId="10" fillId="0" borderId="15" xfId="2" applyFont="1" applyBorder="1" applyAlignment="1">
      <alignment horizontal="center" vertical="center" wrapText="1"/>
    </xf>
    <xf numFmtId="3" fontId="13" fillId="0" borderId="16" xfId="2" applyNumberFormat="1" applyFont="1" applyFill="1" applyBorder="1" applyAlignment="1">
      <alignment horizontal="center" vertical="center"/>
    </xf>
    <xf numFmtId="3" fontId="13" fillId="0" borderId="17" xfId="2" applyNumberFormat="1" applyFont="1" applyFill="1" applyBorder="1" applyAlignment="1">
      <alignment horizontal="center" vertical="center"/>
    </xf>
    <xf numFmtId="3" fontId="10" fillId="0" borderId="15" xfId="2" applyNumberFormat="1" applyFont="1" applyFill="1" applyBorder="1" applyAlignment="1">
      <alignment horizontal="center"/>
    </xf>
    <xf numFmtId="0" fontId="10" fillId="0" borderId="19" xfId="2" applyFont="1" applyBorder="1" applyAlignment="1">
      <alignment vertical="center" wrapText="1"/>
    </xf>
    <xf numFmtId="3" fontId="13" fillId="0" borderId="20" xfId="2" applyNumberFormat="1" applyFont="1" applyFill="1" applyBorder="1" applyAlignment="1">
      <alignment horizontal="center" vertical="center"/>
    </xf>
    <xf numFmtId="3" fontId="13" fillId="0" borderId="21" xfId="2" applyNumberFormat="1" applyFont="1" applyFill="1" applyBorder="1" applyAlignment="1">
      <alignment horizontal="center" vertical="center"/>
    </xf>
    <xf numFmtId="3" fontId="10" fillId="0" borderId="19" xfId="2" applyNumberFormat="1" applyFont="1" applyFill="1" applyBorder="1" applyAlignment="1">
      <alignment horizontal="center"/>
    </xf>
    <xf numFmtId="0" fontId="10" fillId="0" borderId="19" xfId="2" applyFont="1" applyBorder="1" applyAlignment="1">
      <alignment horizontal="center" vertical="center" wrapText="1"/>
    </xf>
    <xf numFmtId="3" fontId="12" fillId="3" borderId="22" xfId="0" applyNumberFormat="1" applyFont="1" applyFill="1" applyBorder="1" applyAlignment="1">
      <alignment horizontal="right" vertical="center"/>
    </xf>
    <xf numFmtId="3" fontId="12" fillId="3" borderId="23" xfId="0" applyNumberFormat="1" applyFont="1" applyFill="1" applyBorder="1" applyAlignment="1">
      <alignment horizontal="right" vertical="center"/>
    </xf>
    <xf numFmtId="3" fontId="12" fillId="3" borderId="24" xfId="0" applyNumberFormat="1" applyFont="1" applyFill="1" applyBorder="1" applyAlignment="1">
      <alignment horizontal="right" vertical="center"/>
    </xf>
    <xf numFmtId="3" fontId="12" fillId="3" borderId="25" xfId="0" applyNumberFormat="1" applyFont="1" applyFill="1" applyBorder="1" applyAlignment="1">
      <alignment horizontal="right" vertical="center"/>
    </xf>
    <xf numFmtId="3" fontId="12" fillId="3" borderId="26"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0" fontId="13" fillId="0" borderId="0" xfId="0" applyFont="1"/>
    <xf numFmtId="3" fontId="13" fillId="3" borderId="0" xfId="2" applyNumberFormat="1" applyFont="1" applyFill="1" applyBorder="1" applyAlignment="1">
      <alignment horizontal="center"/>
    </xf>
    <xf numFmtId="3" fontId="13" fillId="3" borderId="17" xfId="2" applyNumberFormat="1" applyFont="1" applyFill="1" applyBorder="1" applyAlignment="1">
      <alignment horizontal="center"/>
    </xf>
    <xf numFmtId="3" fontId="13" fillId="0" borderId="0" xfId="6" applyNumberFormat="1" applyFont="1" applyFill="1" applyBorder="1" applyAlignment="1">
      <alignment horizontal="center" vertical="center"/>
    </xf>
    <xf numFmtId="0" fontId="13" fillId="0" borderId="0" xfId="2" applyFont="1" applyFill="1" applyBorder="1" applyAlignment="1">
      <alignment horizontal="center" vertical="center" wrapText="1"/>
    </xf>
    <xf numFmtId="0" fontId="0" fillId="0" borderId="0" xfId="0" applyAlignment="1">
      <alignment horizontal="left"/>
    </xf>
    <xf numFmtId="0" fontId="10" fillId="0" borderId="0" xfId="0" applyFont="1" applyFill="1" applyBorder="1" applyAlignment="1">
      <alignment horizontal="left" vertical="center"/>
    </xf>
    <xf numFmtId="0" fontId="10" fillId="0" borderId="3" xfId="0" applyFont="1" applyFill="1" applyBorder="1" applyAlignment="1">
      <alignment wrapText="1"/>
    </xf>
    <xf numFmtId="0" fontId="11" fillId="0" borderId="3" xfId="2" applyFont="1" applyBorder="1" applyAlignment="1">
      <alignment vertical="center"/>
    </xf>
    <xf numFmtId="0" fontId="19" fillId="0" borderId="0" xfId="2" applyFont="1" applyFill="1" applyBorder="1" applyAlignment="1">
      <alignment horizontal="left" vertical="center" indent="2"/>
    </xf>
    <xf numFmtId="0" fontId="11" fillId="0" borderId="3" xfId="2" applyFont="1" applyFill="1" applyBorder="1" applyAlignment="1">
      <alignment vertical="center"/>
    </xf>
    <xf numFmtId="0" fontId="11" fillId="0" borderId="3" xfId="2" applyFont="1" applyBorder="1" applyAlignment="1">
      <alignment horizontal="center"/>
    </xf>
    <xf numFmtId="0" fontId="12" fillId="0" borderId="0" xfId="2" applyFont="1" applyFill="1" applyBorder="1" applyAlignment="1">
      <alignment vertical="center" wrapText="1"/>
    </xf>
    <xf numFmtId="0" fontId="19" fillId="0" borderId="0" xfId="2" applyFont="1" applyFill="1" applyBorder="1" applyAlignment="1">
      <alignment horizontal="left" vertical="center" wrapText="1" indent="2"/>
    </xf>
    <xf numFmtId="0" fontId="13" fillId="0" borderId="3" xfId="0" applyFont="1" applyFill="1" applyBorder="1" applyAlignment="1">
      <alignment horizontal="left" vertical="center" wrapText="1" indent="2"/>
    </xf>
    <xf numFmtId="14" fontId="10"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indent="1"/>
    </xf>
    <xf numFmtId="166" fontId="13" fillId="0" borderId="0" xfId="1" applyNumberFormat="1" applyFont="1" applyFill="1" applyBorder="1" applyAlignment="1">
      <alignment horizontal="center" vertical="center"/>
    </xf>
    <xf numFmtId="166" fontId="10" fillId="0" borderId="3" xfId="1" applyNumberFormat="1" applyFont="1" applyFill="1" applyBorder="1" applyAlignment="1">
      <alignment horizontal="center" vertical="center"/>
    </xf>
    <xf numFmtId="9" fontId="10" fillId="0" borderId="1" xfId="1" applyFont="1" applyFill="1" applyBorder="1" applyAlignment="1">
      <alignment horizontal="center" vertical="center" wrapText="1"/>
    </xf>
    <xf numFmtId="3" fontId="13" fillId="0" borderId="17" xfId="0" applyNumberFormat="1" applyFont="1" applyFill="1" applyBorder="1" applyAlignment="1">
      <alignment horizontal="center" vertical="center"/>
    </xf>
    <xf numFmtId="3" fontId="13" fillId="0" borderId="15" xfId="0" applyNumberFormat="1" applyFont="1" applyFill="1" applyBorder="1" applyAlignment="1">
      <alignment horizontal="center" vertical="center"/>
    </xf>
    <xf numFmtId="3" fontId="12" fillId="0" borderId="2" xfId="2" applyNumberFormat="1" applyFont="1" applyFill="1" applyBorder="1" applyAlignment="1">
      <alignment horizontal="center" vertical="center"/>
    </xf>
    <xf numFmtId="3" fontId="12" fillId="0" borderId="0" xfId="2" applyNumberFormat="1" applyFont="1" applyFill="1" applyBorder="1" applyAlignment="1">
      <alignment horizontal="center" vertical="center"/>
    </xf>
    <xf numFmtId="3" fontId="12" fillId="0" borderId="0" xfId="7" applyNumberFormat="1" applyFont="1" applyFill="1" applyBorder="1" applyAlignment="1">
      <alignment horizontal="center" vertical="center"/>
    </xf>
    <xf numFmtId="3" fontId="11" fillId="0" borderId="3" xfId="7" applyNumberFormat="1" applyFont="1" applyFill="1" applyBorder="1" applyAlignment="1">
      <alignment horizontal="center" vertical="center"/>
    </xf>
    <xf numFmtId="3" fontId="13" fillId="3" borderId="0" xfId="2" applyNumberFormat="1" applyFont="1" applyFill="1" applyBorder="1" applyAlignment="1">
      <alignment horizontal="center" vertical="center"/>
    </xf>
    <xf numFmtId="3" fontId="10" fillId="0" borderId="3" xfId="0" applyNumberFormat="1" applyFont="1" applyBorder="1" applyAlignment="1">
      <alignment horizontal="center" vertical="center"/>
    </xf>
    <xf numFmtId="0" fontId="12" fillId="0" borderId="6" xfId="0" quotePrefix="1" applyFont="1" applyBorder="1"/>
    <xf numFmtId="3" fontId="12" fillId="0" borderId="0" xfId="2" applyNumberFormat="1" applyFont="1" applyFill="1" applyBorder="1" applyAlignment="1">
      <alignment horizontal="center" vertical="center" wrapText="1"/>
    </xf>
    <xf numFmtId="3" fontId="12" fillId="3" borderId="0" xfId="2" applyNumberFormat="1" applyFont="1" applyFill="1" applyBorder="1" applyAlignment="1">
      <alignment horizontal="center" vertical="center"/>
    </xf>
    <xf numFmtId="3" fontId="11" fillId="0" borderId="3" xfId="2" applyNumberFormat="1" applyFont="1" applyFill="1" applyBorder="1" applyAlignment="1">
      <alignment horizontal="center" vertical="center"/>
    </xf>
    <xf numFmtId="165" fontId="12" fillId="0" borderId="0" xfId="2" applyNumberFormat="1" applyFont="1" applyFill="1" applyBorder="1" applyAlignment="1">
      <alignment horizontal="center" vertical="center"/>
    </xf>
    <xf numFmtId="3" fontId="12" fillId="3" borderId="0" xfId="2" applyNumberFormat="1" applyFont="1" applyFill="1" applyBorder="1" applyAlignment="1">
      <alignment horizontal="center" vertical="center" wrapText="1"/>
    </xf>
    <xf numFmtId="3" fontId="11" fillId="3" borderId="3" xfId="2" applyNumberFormat="1" applyFont="1" applyFill="1" applyBorder="1" applyAlignment="1">
      <alignment horizontal="center" vertical="center"/>
    </xf>
    <xf numFmtId="3" fontId="10" fillId="0" borderId="0" xfId="6" applyNumberFormat="1" applyFont="1" applyFill="1" applyBorder="1" applyAlignment="1">
      <alignment horizontal="center" vertical="center"/>
    </xf>
    <xf numFmtId="3" fontId="10" fillId="0" borderId="3" xfId="6" applyNumberFormat="1" applyFont="1" applyFill="1" applyBorder="1" applyAlignment="1">
      <alignment horizontal="center" vertical="center"/>
    </xf>
    <xf numFmtId="3" fontId="10" fillId="3" borderId="2" xfId="6" applyNumberFormat="1" applyFont="1" applyFill="1" applyBorder="1" applyAlignment="1">
      <alignment horizontal="center" vertical="center"/>
    </xf>
    <xf numFmtId="3" fontId="13" fillId="3" borderId="0" xfId="6" applyNumberFormat="1" applyFont="1" applyFill="1" applyBorder="1" applyAlignment="1">
      <alignment horizontal="center" vertical="center"/>
    </xf>
    <xf numFmtId="3" fontId="13" fillId="3" borderId="3" xfId="6" applyNumberFormat="1" applyFont="1" applyFill="1" applyBorder="1" applyAlignment="1">
      <alignment horizontal="center" vertical="center"/>
    </xf>
    <xf numFmtId="3" fontId="12" fillId="0" borderId="0" xfId="2" applyNumberFormat="1" applyFont="1" applyFill="1" applyBorder="1" applyAlignment="1">
      <alignment horizontal="center"/>
    </xf>
    <xf numFmtId="0" fontId="12" fillId="0" borderId="0" xfId="2" applyFont="1" applyFill="1" applyBorder="1"/>
    <xf numFmtId="0" fontId="12" fillId="0" borderId="0" xfId="2" applyFont="1" applyFill="1" applyBorder="1" applyAlignment="1">
      <alignment horizontal="left" indent="2"/>
    </xf>
    <xf numFmtId="3" fontId="12" fillId="0" borderId="0" xfId="2" applyNumberFormat="1" applyFont="1" applyFill="1" applyBorder="1" applyAlignment="1">
      <alignment horizontal="center" wrapText="1"/>
    </xf>
    <xf numFmtId="0" fontId="12" fillId="0" borderId="0" xfId="2" applyFont="1" applyFill="1" applyBorder="1" applyAlignment="1">
      <alignment wrapText="1"/>
    </xf>
    <xf numFmtId="0" fontId="12" fillId="0" borderId="0" xfId="2" applyFont="1" applyFill="1" applyBorder="1" applyAlignment="1">
      <alignment horizontal="left" vertical="center" wrapText="1"/>
    </xf>
    <xf numFmtId="0" fontId="11" fillId="0" borderId="3" xfId="2" applyFont="1" applyFill="1" applyBorder="1" applyAlignment="1">
      <alignment horizontal="left" vertical="center" wrapText="1"/>
    </xf>
    <xf numFmtId="9" fontId="11" fillId="0" borderId="3" xfId="2" applyNumberFormat="1" applyFont="1" applyBorder="1" applyAlignment="1">
      <alignment horizontal="center"/>
    </xf>
    <xf numFmtId="0" fontId="11" fillId="0" borderId="3" xfId="2" applyFont="1" applyFill="1" applyBorder="1"/>
    <xf numFmtId="0" fontId="11" fillId="0" borderId="2" xfId="2" applyFont="1" applyBorder="1" applyAlignment="1">
      <alignment horizontal="left" vertical="center"/>
    </xf>
    <xf numFmtId="0" fontId="13" fillId="0" borderId="0" xfId="2" applyFont="1" applyFill="1" applyBorder="1" applyAlignment="1">
      <alignment horizontal="left" vertical="center" wrapText="1" indent="1"/>
    </xf>
    <xf numFmtId="0" fontId="10" fillId="0" borderId="1" xfId="2" applyFont="1" applyFill="1" applyBorder="1" applyAlignment="1">
      <alignment horizontal="center" vertical="center" wrapText="1"/>
    </xf>
    <xf numFmtId="0" fontId="10" fillId="0" borderId="8" xfId="2" applyFont="1" applyFill="1" applyBorder="1" applyAlignment="1">
      <alignment horizontal="left" vertical="center" wrapText="1" indent="1"/>
    </xf>
    <xf numFmtId="3" fontId="10" fillId="0" borderId="8" xfId="2" applyNumberFormat="1" applyFont="1" applyFill="1" applyBorder="1" applyAlignment="1">
      <alignment horizontal="center" vertical="center"/>
    </xf>
    <xf numFmtId="0" fontId="11" fillId="0" borderId="8" xfId="0" applyFont="1" applyBorder="1" applyAlignment="1">
      <alignment horizontal="center"/>
    </xf>
    <xf numFmtId="0" fontId="10" fillId="0" borderId="0" xfId="2" applyFont="1" applyFill="1" applyBorder="1" applyAlignment="1">
      <alignment wrapText="1"/>
    </xf>
    <xf numFmtId="1" fontId="13" fillId="0" borderId="0" xfId="8" applyNumberFormat="1" applyFont="1" applyFill="1" applyBorder="1" applyAlignment="1">
      <alignment horizontal="center" vertical="center" wrapText="1"/>
    </xf>
    <xf numFmtId="0" fontId="10" fillId="0" borderId="5" xfId="2" applyFont="1" applyFill="1" applyBorder="1" applyAlignment="1">
      <alignment horizontal="center" vertical="center" wrapText="1"/>
    </xf>
    <xf numFmtId="3" fontId="13" fillId="0" borderId="3" xfId="2" applyNumberFormat="1" applyFont="1" applyFill="1" applyBorder="1" applyAlignment="1">
      <alignment horizontal="center" vertical="center"/>
    </xf>
    <xf numFmtId="0" fontId="13" fillId="0" borderId="0" xfId="2" applyFont="1" applyFill="1" applyBorder="1" applyAlignment="1">
      <alignment horizontal="left" wrapText="1"/>
    </xf>
    <xf numFmtId="0" fontId="13" fillId="0" borderId="0" xfId="2" applyFont="1" applyFill="1" applyBorder="1" applyAlignment="1">
      <alignment horizontal="left" wrapText="1" indent="2"/>
    </xf>
    <xf numFmtId="0" fontId="10" fillId="0" borderId="6" xfId="2" applyFont="1" applyFill="1" applyBorder="1" applyAlignment="1">
      <alignment horizontal="left" vertical="center" wrapText="1"/>
    </xf>
    <xf numFmtId="9" fontId="10" fillId="3" borderId="6" xfId="8" applyFont="1" applyFill="1" applyBorder="1" applyAlignment="1">
      <alignment horizontal="center" vertical="center" wrapText="1"/>
    </xf>
    <xf numFmtId="0" fontId="10" fillId="0" borderId="10" xfId="2" applyFont="1" applyFill="1" applyBorder="1" applyAlignment="1">
      <alignment wrapText="1"/>
    </xf>
    <xf numFmtId="3" fontId="13" fillId="0" borderId="10" xfId="2" applyNumberFormat="1" applyFont="1" applyFill="1" applyBorder="1" applyAlignment="1">
      <alignment horizontal="center" vertical="center"/>
    </xf>
    <xf numFmtId="0" fontId="13" fillId="0" borderId="3" xfId="2" applyFont="1" applyFill="1" applyBorder="1" applyAlignment="1">
      <alignment horizontal="left" wrapText="1" indent="2"/>
    </xf>
    <xf numFmtId="0" fontId="13" fillId="0" borderId="3" xfId="2" applyFont="1" applyFill="1" applyBorder="1" applyAlignment="1">
      <alignment horizontal="left" wrapText="1"/>
    </xf>
    <xf numFmtId="0" fontId="10" fillId="0" borderId="9" xfId="2" applyFont="1" applyFill="1" applyBorder="1" applyAlignment="1">
      <alignment horizontal="left" wrapText="1"/>
    </xf>
    <xf numFmtId="3" fontId="13" fillId="0" borderId="9" xfId="2" applyNumberFormat="1" applyFont="1" applyFill="1" applyBorder="1" applyAlignment="1">
      <alignment horizontal="center" vertical="center"/>
    </xf>
    <xf numFmtId="0" fontId="12" fillId="0" borderId="0" xfId="2" applyFont="1" applyBorder="1" applyAlignment="1">
      <alignment horizontal="left" vertical="center"/>
    </xf>
    <xf numFmtId="0" fontId="12" fillId="0" borderId="0" xfId="2" applyFont="1" applyFill="1" applyBorder="1" applyAlignment="1">
      <alignment horizontal="left" vertical="center"/>
    </xf>
    <xf numFmtId="0" fontId="11" fillId="0" borderId="3" xfId="2" applyFont="1" applyBorder="1" applyAlignment="1">
      <alignment horizontal="center" vertical="center"/>
    </xf>
    <xf numFmtId="0" fontId="11" fillId="0" borderId="0" xfId="2" applyFont="1" applyBorder="1" applyAlignment="1">
      <alignment horizontal="left" vertical="center"/>
    </xf>
    <xf numFmtId="9" fontId="11" fillId="3" borderId="0" xfId="2" applyNumberFormat="1" applyFont="1" applyFill="1" applyBorder="1" applyAlignment="1">
      <alignment horizontal="center" vertical="center" wrapText="1"/>
    </xf>
    <xf numFmtId="0" fontId="11" fillId="0" borderId="0" xfId="2" applyFont="1" applyFill="1" applyBorder="1" applyAlignment="1">
      <alignment horizontal="left" vertical="center"/>
    </xf>
    <xf numFmtId="3" fontId="12" fillId="3" borderId="9" xfId="2" applyNumberFormat="1" applyFont="1" applyFill="1" applyBorder="1" applyAlignment="1">
      <alignment horizontal="center" vertical="center"/>
    </xf>
    <xf numFmtId="0" fontId="12" fillId="0" borderId="0" xfId="2" applyFont="1" applyFill="1" applyBorder="1" applyAlignment="1">
      <alignment horizontal="left" vertical="center" indent="2"/>
    </xf>
    <xf numFmtId="3" fontId="12" fillId="0" borderId="3" xfId="2" applyNumberFormat="1" applyFont="1" applyFill="1" applyBorder="1" applyAlignment="1">
      <alignment horizontal="center" vertical="center"/>
    </xf>
    <xf numFmtId="0" fontId="11" fillId="0" borderId="2" xfId="2" applyFont="1" applyFill="1" applyBorder="1" applyAlignment="1">
      <alignment horizontal="left" vertical="center"/>
    </xf>
    <xf numFmtId="0" fontId="12" fillId="0" borderId="0" xfId="2" applyFont="1" applyFill="1" applyBorder="1" applyAlignment="1">
      <alignment horizontal="left" vertical="center" wrapText="1" indent="2"/>
    </xf>
    <xf numFmtId="0" fontId="11" fillId="0" borderId="0" xfId="2" applyFont="1" applyFill="1" applyBorder="1" applyAlignment="1">
      <alignment horizontal="left" vertical="center" wrapText="1"/>
    </xf>
    <xf numFmtId="0" fontId="12" fillId="0" borderId="3" xfId="2" applyFont="1" applyFill="1" applyBorder="1" applyAlignment="1">
      <alignment horizontal="left" vertical="center"/>
    </xf>
    <xf numFmtId="0" fontId="12" fillId="0" borderId="0" xfId="2" applyFont="1" applyFill="1" applyBorder="1" applyAlignment="1">
      <alignment horizontal="left" vertical="center" wrapText="1" indent="4"/>
    </xf>
    <xf numFmtId="0" fontId="13" fillId="0" borderId="1" xfId="2" applyFont="1" applyFill="1" applyBorder="1" applyAlignment="1">
      <alignment vertical="center" wrapText="1"/>
    </xf>
    <xf numFmtId="3" fontId="12" fillId="0" borderId="1" xfId="2" applyNumberFormat="1" applyFont="1" applyFill="1" applyBorder="1" applyAlignment="1">
      <alignment horizontal="center" vertical="center"/>
    </xf>
    <xf numFmtId="0" fontId="15" fillId="0" borderId="3" xfId="0" applyFont="1" applyBorder="1"/>
    <xf numFmtId="0" fontId="11" fillId="0" borderId="8" xfId="0" applyFont="1" applyBorder="1" applyAlignment="1">
      <alignment horizontal="center" vertical="center"/>
    </xf>
    <xf numFmtId="0" fontId="13" fillId="0" borderId="0" xfId="0" applyFont="1" applyFill="1" applyBorder="1" applyAlignment="1"/>
    <xf numFmtId="3" fontId="13" fillId="0" borderId="0" xfId="0" applyNumberFormat="1" applyFont="1" applyBorder="1" applyAlignment="1">
      <alignment horizontal="right" indent="1"/>
    </xf>
    <xf numFmtId="3" fontId="25" fillId="0" borderId="0" xfId="0" applyNumberFormat="1" applyFont="1" applyFill="1" applyBorder="1" applyAlignment="1">
      <alignment horizontal="center" vertical="center"/>
    </xf>
    <xf numFmtId="0" fontId="10" fillId="0" borderId="0" xfId="0" applyFont="1" applyFill="1" applyBorder="1" applyAlignment="1">
      <alignment horizontal="left" wrapText="1"/>
    </xf>
    <xf numFmtId="10" fontId="13" fillId="0" borderId="3" xfId="1"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3" fontId="25" fillId="0" borderId="0" xfId="0"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10" fontId="13" fillId="0" borderId="0" xfId="1" applyNumberFormat="1" applyFont="1" applyFill="1" applyBorder="1" applyAlignment="1">
      <alignment horizontal="center" vertical="center" wrapText="1"/>
    </xf>
    <xf numFmtId="0" fontId="6" fillId="0" borderId="0" xfId="0" applyFont="1" applyFill="1" applyBorder="1" applyAlignment="1">
      <alignment horizontal="left" vertical="center" wrapText="1" indent="2"/>
    </xf>
    <xf numFmtId="0" fontId="13" fillId="0" borderId="0" xfId="0" applyFont="1" applyFill="1" applyBorder="1" applyAlignment="1">
      <alignment horizontal="left" vertical="center" wrapText="1" indent="3"/>
    </xf>
    <xf numFmtId="0" fontId="12" fillId="0" borderId="0" xfId="0" applyFont="1" applyFill="1" applyBorder="1" applyAlignment="1">
      <alignment horizontal="left" indent="3"/>
    </xf>
    <xf numFmtId="0" fontId="13" fillId="0" borderId="8" xfId="0" applyFont="1" applyFill="1" applyBorder="1" applyAlignment="1">
      <alignment horizontal="left" vertical="center" wrapText="1" indent="2"/>
    </xf>
    <xf numFmtId="0" fontId="26" fillId="0" borderId="0" xfId="0" applyFont="1" applyFill="1" applyBorder="1"/>
    <xf numFmtId="0" fontId="0" fillId="2" borderId="0" xfId="0" applyFill="1"/>
    <xf numFmtId="0" fontId="27" fillId="2" borderId="0" xfId="0" applyFont="1" applyFill="1" applyBorder="1"/>
    <xf numFmtId="0" fontId="11" fillId="0" borderId="0" xfId="0" applyFont="1" applyFill="1" applyAlignment="1">
      <alignment horizontal="left"/>
    </xf>
    <xf numFmtId="0" fontId="11" fillId="2" borderId="0" xfId="0" applyFont="1" applyFill="1" applyAlignment="1">
      <alignment horizontal="left"/>
    </xf>
    <xf numFmtId="0" fontId="12" fillId="0" borderId="0" xfId="0" applyFont="1" applyFill="1"/>
    <xf numFmtId="0" fontId="12" fillId="2" borderId="0" xfId="0" applyFont="1" applyFill="1"/>
    <xf numFmtId="0" fontId="11" fillId="0" borderId="0" xfId="0" applyFont="1" applyAlignment="1">
      <alignment horizontal="left"/>
    </xf>
    <xf numFmtId="14" fontId="12" fillId="0" borderId="0" xfId="0" applyNumberFormat="1" applyFont="1" applyFill="1" applyAlignment="1">
      <alignment horizontal="right"/>
    </xf>
    <xf numFmtId="0" fontId="12" fillId="0" borderId="0" xfId="0" applyFont="1" applyAlignment="1">
      <alignment horizontal="right"/>
    </xf>
    <xf numFmtId="0" fontId="12" fillId="0" borderId="0" xfId="0" applyFont="1" applyFill="1" applyAlignment="1">
      <alignment horizontal="left"/>
    </xf>
    <xf numFmtId="0" fontId="13" fillId="0" borderId="0" xfId="4" applyFont="1" applyFill="1" applyBorder="1"/>
    <xf numFmtId="0" fontId="28" fillId="0" borderId="0" xfId="0" applyFont="1" applyFill="1" applyAlignment="1"/>
    <xf numFmtId="0" fontId="11" fillId="0" borderId="0" xfId="0" applyFont="1" applyFill="1" applyAlignment="1"/>
    <xf numFmtId="0" fontId="28" fillId="0" borderId="6" xfId="0" applyFont="1" applyFill="1" applyBorder="1" applyAlignment="1"/>
    <xf numFmtId="0" fontId="13" fillId="2" borderId="0" xfId="0" applyFont="1" applyFill="1" applyBorder="1" applyAlignment="1">
      <alignment horizontal="center"/>
    </xf>
    <xf numFmtId="0" fontId="13" fillId="2" borderId="0" xfId="0" applyFont="1" applyFill="1" applyBorder="1"/>
    <xf numFmtId="0" fontId="13" fillId="0" borderId="0" xfId="4" applyFont="1" applyFill="1" applyBorder="1" applyAlignment="1">
      <alignment horizontal="left"/>
    </xf>
    <xf numFmtId="0" fontId="13" fillId="0" borderId="8" xfId="4" applyFont="1" applyFill="1" applyBorder="1"/>
    <xf numFmtId="3" fontId="10" fillId="0" borderId="10" xfId="0" applyNumberFormat="1" applyFont="1" applyFill="1" applyBorder="1" applyAlignment="1">
      <alignment horizontal="center" vertical="center"/>
    </xf>
    <xf numFmtId="10" fontId="13" fillId="0" borderId="0"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13" fillId="0" borderId="4" xfId="0" applyFont="1" applyFill="1" applyBorder="1" applyAlignment="1">
      <alignment horizontal="center" vertical="center"/>
    </xf>
    <xf numFmtId="3" fontId="13" fillId="0" borderId="10" xfId="0" applyNumberFormat="1" applyFont="1" applyFill="1" applyBorder="1" applyAlignment="1">
      <alignment horizontal="center" vertical="center"/>
    </xf>
    <xf numFmtId="0" fontId="13" fillId="0" borderId="10" xfId="0" applyFont="1" applyFill="1" applyBorder="1" applyAlignment="1">
      <alignment horizontal="justify" vertical="center" wrapText="1"/>
    </xf>
    <xf numFmtId="14" fontId="10" fillId="0" borderId="10" xfId="0" applyNumberFormat="1" applyFont="1" applyFill="1" applyBorder="1" applyAlignment="1">
      <alignment horizontal="center" vertical="center"/>
    </xf>
    <xf numFmtId="0" fontId="10" fillId="0" borderId="15" xfId="2" applyFont="1" applyFill="1" applyBorder="1" applyAlignment="1">
      <alignment horizontal="center" vertical="center" wrapText="1"/>
    </xf>
    <xf numFmtId="3" fontId="10" fillId="0" borderId="28" xfId="2"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1" fillId="0" borderId="2" xfId="2" applyNumberFormat="1" applyFont="1" applyFill="1" applyBorder="1" applyAlignment="1">
      <alignment horizontal="center" vertical="center"/>
    </xf>
    <xf numFmtId="3" fontId="11" fillId="3" borderId="2" xfId="2" applyNumberFormat="1" applyFont="1" applyFill="1" applyBorder="1" applyAlignment="1">
      <alignment horizontal="center" vertical="center"/>
    </xf>
    <xf numFmtId="3" fontId="12" fillId="3" borderId="3" xfId="2" applyNumberFormat="1" applyFont="1" applyFill="1" applyBorder="1" applyAlignment="1">
      <alignment horizontal="center" vertical="center"/>
    </xf>
    <xf numFmtId="0" fontId="11" fillId="0" borderId="6" xfId="0" applyFont="1" applyFill="1" applyBorder="1" applyAlignment="1"/>
    <xf numFmtId="0" fontId="23" fillId="0" borderId="0" xfId="0" applyFont="1"/>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14" fontId="10" fillId="0" borderId="1" xfId="0" applyNumberFormat="1" applyFont="1" applyFill="1" applyBorder="1" applyAlignment="1">
      <alignment horizontal="center" vertical="center" wrapText="1"/>
    </xf>
    <xf numFmtId="10" fontId="0" fillId="0" borderId="0" xfId="0" applyNumberFormat="1"/>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2" applyFont="1" applyBorder="1" applyAlignment="1">
      <alignment horizontal="center" vertical="center" wrapText="1"/>
    </xf>
    <xf numFmtId="0" fontId="11" fillId="0" borderId="1" xfId="2" applyFont="1" applyBorder="1" applyAlignment="1">
      <alignment horizontal="center" vertical="center" wrapText="1"/>
    </xf>
    <xf numFmtId="0" fontId="10" fillId="0" borderId="8" xfId="0" applyFont="1" applyBorder="1" applyAlignment="1">
      <alignment horizontal="center" vertical="center"/>
    </xf>
    <xf numFmtId="0" fontId="1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left"/>
    </xf>
    <xf numFmtId="0" fontId="10" fillId="0" borderId="1" xfId="2" applyFont="1" applyFill="1" applyBorder="1" applyAlignment="1">
      <alignment horizontal="center" vertical="center" wrapText="1"/>
    </xf>
    <xf numFmtId="0" fontId="13" fillId="0" borderId="10" xfId="0" applyFont="1" applyFill="1" applyBorder="1" applyAlignment="1">
      <alignment horizontal="center" vertical="center" wrapText="1"/>
    </xf>
    <xf numFmtId="3" fontId="12" fillId="0" borderId="0" xfId="0" applyNumberFormat="1" applyFont="1" applyFill="1" applyBorder="1" applyAlignment="1">
      <alignment horizontal="center" vertical="center"/>
    </xf>
    <xf numFmtId="0" fontId="10" fillId="0" borderId="0" xfId="8" applyNumberFormat="1"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3" xfId="2" applyFont="1" applyBorder="1" applyAlignment="1">
      <alignment horizontal="center" vertical="center" wrapText="1"/>
    </xf>
    <xf numFmtId="3" fontId="12" fillId="0" borderId="0" xfId="2" applyNumberFormat="1" applyFont="1" applyAlignment="1">
      <alignment horizontal="center" vertical="center"/>
    </xf>
    <xf numFmtId="3" fontId="12" fillId="0" borderId="0" xfId="2" applyNumberFormat="1" applyFont="1" applyAlignment="1">
      <alignment horizontal="center" vertical="center" wrapText="1"/>
    </xf>
    <xf numFmtId="3" fontId="12" fillId="3" borderId="0" xfId="2" applyNumberFormat="1" applyFont="1" applyFill="1" applyAlignment="1">
      <alignment horizontal="center" vertical="center"/>
    </xf>
    <xf numFmtId="3" fontId="12" fillId="0" borderId="3" xfId="2" applyNumberFormat="1" applyFont="1" applyBorder="1" applyAlignment="1">
      <alignment horizontal="center" vertical="center"/>
    </xf>
    <xf numFmtId="0" fontId="5" fillId="2" borderId="0" xfId="0" applyFont="1" applyFill="1" applyAlignment="1">
      <alignment vertical="center"/>
    </xf>
    <xf numFmtId="0" fontId="14" fillId="2" borderId="0" xfId="0" applyFont="1" applyFill="1"/>
    <xf numFmtId="164" fontId="8" fillId="0" borderId="0" xfId="0" applyNumberFormat="1" applyFont="1" applyAlignment="1">
      <alignment horizontal="left" vertical="center"/>
    </xf>
    <xf numFmtId="0" fontId="9" fillId="0" borderId="0" xfId="0" applyFont="1" applyAlignment="1">
      <alignment horizontal="center" vertical="center" wrapText="1"/>
    </xf>
    <xf numFmtId="14" fontId="10" fillId="0" borderId="3" xfId="0" applyNumberFormat="1" applyFont="1" applyBorder="1" applyAlignment="1">
      <alignment horizontal="center" vertical="center" wrapText="1"/>
    </xf>
    <xf numFmtId="0" fontId="13" fillId="0" borderId="2" xfId="0" applyFont="1" applyBorder="1" applyAlignment="1">
      <alignment vertical="center" wrapText="1"/>
    </xf>
    <xf numFmtId="3" fontId="13" fillId="0" borderId="2"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0" fontId="13" fillId="0" borderId="0" xfId="0" applyFont="1" applyAlignment="1">
      <alignment vertical="center" wrapText="1"/>
    </xf>
    <xf numFmtId="3" fontId="13" fillId="0" borderId="0" xfId="0" applyNumberFormat="1" applyFont="1" applyAlignment="1">
      <alignment horizontal="center" vertical="center"/>
    </xf>
    <xf numFmtId="3" fontId="13" fillId="0" borderId="17" xfId="0" applyNumberFormat="1" applyFont="1" applyBorder="1" applyAlignment="1">
      <alignment horizontal="center" vertical="center"/>
    </xf>
    <xf numFmtId="3" fontId="13" fillId="3" borderId="0" xfId="0" applyNumberFormat="1" applyFont="1" applyFill="1" applyAlignment="1">
      <alignment horizontal="center" vertical="center"/>
    </xf>
    <xf numFmtId="0" fontId="13" fillId="0" borderId="3" xfId="0" applyFont="1" applyBorder="1" applyAlignment="1">
      <alignment vertical="center" wrapText="1"/>
    </xf>
    <xf numFmtId="3" fontId="13" fillId="0" borderId="3" xfId="0" applyNumberFormat="1" applyFont="1" applyBorder="1" applyAlignment="1">
      <alignment horizontal="center" vertical="center"/>
    </xf>
    <xf numFmtId="3" fontId="13" fillId="0" borderId="15" xfId="0" applyNumberFormat="1" applyFont="1" applyBorder="1" applyAlignment="1">
      <alignment horizontal="center" vertical="center"/>
    </xf>
    <xf numFmtId="0" fontId="10" fillId="0" borderId="0" xfId="0" applyFont="1" applyAlignment="1">
      <alignment horizontal="left"/>
    </xf>
    <xf numFmtId="9" fontId="11" fillId="0" borderId="1" xfId="2" applyNumberFormat="1" applyFont="1" applyBorder="1" applyAlignment="1">
      <alignment horizontal="center" vertical="center" wrapText="1"/>
    </xf>
    <xf numFmtId="0" fontId="12" fillId="0" borderId="0" xfId="2"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left" vertical="center" indent="2"/>
    </xf>
    <xf numFmtId="0" fontId="12" fillId="0" borderId="0" xfId="2" applyFont="1" applyAlignment="1">
      <alignment horizontal="left" vertical="center" wrapText="1" indent="2"/>
    </xf>
    <xf numFmtId="0" fontId="12" fillId="0" borderId="10" xfId="2" applyFont="1" applyBorder="1" applyAlignment="1">
      <alignment horizontal="left" vertical="center" indent="2"/>
    </xf>
    <xf numFmtId="0" fontId="12" fillId="0" borderId="10" xfId="2" applyFont="1" applyBorder="1" applyAlignment="1">
      <alignment horizontal="center" vertical="center"/>
    </xf>
    <xf numFmtId="0" fontId="12" fillId="0" borderId="11" xfId="0" applyFont="1" applyBorder="1" applyAlignment="1">
      <alignment horizontal="center" vertical="center"/>
    </xf>
    <xf numFmtId="0" fontId="12" fillId="0" borderId="11" xfId="2" applyFont="1" applyBorder="1" applyAlignment="1">
      <alignment horizontal="left" vertical="center"/>
    </xf>
    <xf numFmtId="0" fontId="12" fillId="0" borderId="11" xfId="2" applyFont="1" applyBorder="1" applyAlignment="1">
      <alignment horizontal="center" vertical="center"/>
    </xf>
    <xf numFmtId="0" fontId="12" fillId="0" borderId="0" xfId="2" applyFont="1" applyAlignment="1">
      <alignment horizontal="left" vertical="center" indent="4"/>
    </xf>
    <xf numFmtId="0" fontId="12" fillId="0" borderId="10" xfId="2" applyFont="1" applyBorder="1" applyAlignment="1">
      <alignment horizontal="left" vertical="center" indent="4"/>
    </xf>
    <xf numFmtId="0" fontId="12" fillId="0" borderId="3" xfId="2" applyFont="1" applyBorder="1" applyAlignment="1">
      <alignment vertical="center"/>
    </xf>
    <xf numFmtId="0" fontId="12" fillId="0" borderId="3" xfId="2" applyFont="1" applyBorder="1" applyAlignment="1">
      <alignment horizontal="center" vertical="center"/>
    </xf>
    <xf numFmtId="0" fontId="11" fillId="0" borderId="1" xfId="2" applyFont="1" applyBorder="1" applyAlignment="1">
      <alignment horizontal="center" vertical="center"/>
    </xf>
    <xf numFmtId="0" fontId="12" fillId="3" borderId="2" xfId="2" applyFont="1" applyFill="1" applyBorder="1" applyAlignment="1">
      <alignment horizontal="center" vertical="center"/>
    </xf>
    <xf numFmtId="9" fontId="12" fillId="3" borderId="2" xfId="2" applyNumberFormat="1" applyFont="1" applyFill="1" applyBorder="1" applyAlignment="1">
      <alignment horizontal="center" vertical="center" wrapText="1"/>
    </xf>
    <xf numFmtId="0" fontId="12" fillId="0" borderId="4" xfId="2" applyFont="1" applyBorder="1" applyAlignment="1">
      <alignment horizontal="left" vertical="center" wrapText="1" indent="2"/>
    </xf>
    <xf numFmtId="0" fontId="12" fillId="0" borderId="4" xfId="2" applyFont="1" applyBorder="1" applyAlignment="1">
      <alignment horizontal="center" vertical="center"/>
    </xf>
    <xf numFmtId="0" fontId="11" fillId="0" borderId="0" xfId="2" applyFont="1" applyAlignment="1">
      <alignment horizontal="left" vertical="center" wrapText="1"/>
    </xf>
    <xf numFmtId="0" fontId="12" fillId="3" borderId="0" xfId="2" applyFont="1" applyFill="1" applyAlignment="1">
      <alignment horizontal="center" vertical="center"/>
    </xf>
    <xf numFmtId="0" fontId="12" fillId="0" borderId="0" xfId="2" applyFont="1" applyAlignment="1">
      <alignment horizontal="left" vertical="center" wrapText="1"/>
    </xf>
    <xf numFmtId="0" fontId="12" fillId="0" borderId="4" xfId="2" applyFont="1" applyBorder="1" applyAlignment="1">
      <alignment horizontal="left" vertical="center" wrapText="1"/>
    </xf>
    <xf numFmtId="0" fontId="11" fillId="0" borderId="0" xfId="2" applyFont="1" applyAlignment="1">
      <alignment horizontal="left" vertical="center"/>
    </xf>
    <xf numFmtId="0" fontId="12" fillId="0" borderId="3" xfId="2" applyFont="1" applyBorder="1" applyAlignment="1">
      <alignment horizontal="left" vertical="center" indent="2"/>
    </xf>
    <xf numFmtId="0" fontId="12" fillId="0" borderId="2" xfId="2" applyFont="1" applyBorder="1" applyAlignment="1">
      <alignment horizontal="left" vertical="center"/>
    </xf>
    <xf numFmtId="0" fontId="12" fillId="0" borderId="2" xfId="2" applyFont="1" applyBorder="1" applyAlignment="1">
      <alignment horizontal="center" vertical="center"/>
    </xf>
    <xf numFmtId="0" fontId="12" fillId="0" borderId="4" xfId="2" applyFont="1" applyBorder="1" applyAlignment="1">
      <alignment horizontal="left" vertical="center" indent="2"/>
    </xf>
    <xf numFmtId="0" fontId="12" fillId="0" borderId="9" xfId="2" applyFont="1" applyBorder="1" applyAlignment="1">
      <alignment horizontal="left" vertical="center"/>
    </xf>
    <xf numFmtId="0" fontId="12" fillId="0" borderId="9" xfId="2" applyFont="1" applyBorder="1" applyAlignment="1">
      <alignment horizontal="center" vertical="center"/>
    </xf>
    <xf numFmtId="0" fontId="12" fillId="0" borderId="3" xfId="2" applyFont="1" applyBorder="1" applyAlignment="1">
      <alignment horizontal="left" vertical="center"/>
    </xf>
    <xf numFmtId="0" fontId="32" fillId="0" borderId="1" xfId="2" applyFont="1" applyBorder="1" applyAlignment="1">
      <alignment horizontal="center" vertical="center"/>
    </xf>
    <xf numFmtId="0" fontId="12" fillId="0" borderId="3" xfId="2" applyFont="1" applyBorder="1" applyAlignment="1">
      <alignment horizontal="left" vertical="center" wrapText="1"/>
    </xf>
    <xf numFmtId="0" fontId="12" fillId="0" borderId="2" xfId="0" applyFont="1" applyBorder="1"/>
    <xf numFmtId="0" fontId="12" fillId="3" borderId="0" xfId="2" applyFont="1" applyFill="1" applyAlignment="1">
      <alignment horizontal="center" vertical="center" wrapText="1"/>
    </xf>
    <xf numFmtId="0" fontId="12" fillId="0" borderId="0" xfId="2" applyFont="1" applyAlignment="1">
      <alignment horizontal="center" vertical="center" wrapText="1"/>
    </xf>
    <xf numFmtId="0" fontId="12" fillId="3" borderId="3" xfId="2" applyFont="1" applyFill="1" applyBorder="1" applyAlignment="1">
      <alignment horizontal="center" vertical="center"/>
    </xf>
    <xf numFmtId="0" fontId="10" fillId="0" borderId="0" xfId="9" applyFont="1" applyAlignment="1">
      <alignment horizontal="left" vertical="center"/>
    </xf>
    <xf numFmtId="3" fontId="10" fillId="0" borderId="0" xfId="7" applyNumberFormat="1" applyFont="1" applyFill="1" applyBorder="1" applyAlignment="1">
      <alignment horizontal="right" vertical="center" indent="2"/>
    </xf>
    <xf numFmtId="0" fontId="13" fillId="0" borderId="0" xfId="9" applyFont="1" applyAlignment="1">
      <alignment horizontal="left" vertical="center" wrapText="1"/>
    </xf>
    <xf numFmtId="3" fontId="13" fillId="0" borderId="0" xfId="7" applyNumberFormat="1" applyFont="1" applyFill="1" applyBorder="1" applyAlignment="1">
      <alignment horizontal="right" vertical="center" indent="2"/>
    </xf>
    <xf numFmtId="0" fontId="13" fillId="0" borderId="0" xfId="9" applyFont="1" applyAlignment="1">
      <alignment wrapText="1"/>
    </xf>
    <xf numFmtId="0" fontId="13" fillId="0" borderId="0" xfId="9" applyFont="1"/>
    <xf numFmtId="0" fontId="10" fillId="0" borderId="0" xfId="9" applyFont="1"/>
    <xf numFmtId="0" fontId="13" fillId="0" borderId="3" xfId="9" applyFont="1" applyBorder="1" applyAlignment="1">
      <alignment wrapText="1"/>
    </xf>
    <xf numFmtId="3" fontId="13" fillId="0" borderId="3" xfId="7" applyNumberFormat="1" applyFont="1" applyFill="1" applyBorder="1" applyAlignment="1">
      <alignment horizontal="right" vertical="center" indent="2"/>
    </xf>
    <xf numFmtId="0" fontId="11" fillId="0" borderId="3" xfId="2" applyFont="1" applyBorder="1" applyAlignment="1">
      <alignment horizontal="center" vertical="center"/>
    </xf>
    <xf numFmtId="10" fontId="12" fillId="0" borderId="0" xfId="0" applyNumberFormat="1" applyFont="1"/>
    <xf numFmtId="3" fontId="13" fillId="0" borderId="0" xfId="0" applyNumberFormat="1" applyFont="1" applyAlignment="1">
      <alignment horizontal="right" vertical="center"/>
    </xf>
    <xf numFmtId="3" fontId="12" fillId="0" borderId="0" xfId="0" applyNumberFormat="1" applyFont="1"/>
    <xf numFmtId="1" fontId="13" fillId="0" borderId="0" xfId="0" applyNumberFormat="1" applyFont="1" applyFill="1" applyBorder="1" applyAlignment="1">
      <alignment horizontal="center" vertical="center"/>
    </xf>
    <xf numFmtId="14" fontId="24" fillId="2" borderId="5" xfId="0" applyNumberFormat="1"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6" fillId="0" borderId="0" xfId="0" applyNumberFormat="1" applyFont="1" applyFill="1" applyAlignment="1">
      <alignment horizontal="left" vertical="center" wrapText="1"/>
    </xf>
    <xf numFmtId="0" fontId="10"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0" xfId="0" applyFont="1" applyAlignment="1">
      <alignment horizontal="left"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xf>
    <xf numFmtId="14" fontId="11" fillId="0" borderId="3" xfId="0" applyNumberFormat="1" applyFont="1" applyBorder="1" applyAlignment="1">
      <alignment horizontal="left"/>
    </xf>
    <xf numFmtId="0" fontId="11" fillId="0" borderId="3" xfId="0" applyFont="1" applyBorder="1" applyAlignment="1">
      <alignment horizontal="left"/>
    </xf>
    <xf numFmtId="0" fontId="13" fillId="0" borderId="2" xfId="0" applyFont="1" applyFill="1" applyBorder="1" applyAlignment="1">
      <alignment horizontal="left"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30" fillId="0" borderId="0" xfId="0" applyNumberFormat="1" applyFont="1" applyFill="1" applyAlignment="1">
      <alignment horizontal="left" vertical="center" wrapText="1"/>
    </xf>
    <xf numFmtId="0" fontId="13" fillId="0" borderId="0" xfId="0" applyFont="1" applyFill="1" applyBorder="1" applyAlignment="1">
      <alignment horizontal="left" wrapText="1"/>
    </xf>
    <xf numFmtId="0" fontId="13" fillId="0" borderId="0"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0" fillId="0" borderId="2" xfId="0" applyFont="1" applyFill="1" applyBorder="1" applyAlignment="1">
      <alignment horizontal="left" wrapText="1"/>
    </xf>
    <xf numFmtId="0" fontId="11"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0" fontId="25" fillId="0" borderId="0" xfId="0" applyNumberFormat="1" applyFont="1" applyFill="1" applyAlignment="1">
      <alignment horizontal="left" vertical="center" wrapText="1"/>
    </xf>
    <xf numFmtId="14" fontId="10" fillId="0" borderId="1" xfId="0" applyNumberFormat="1" applyFont="1" applyFill="1" applyBorder="1" applyAlignment="1">
      <alignment horizontal="center" vertical="center" wrapText="1"/>
    </xf>
    <xf numFmtId="0" fontId="31" fillId="0" borderId="0" xfId="0" applyNumberFormat="1" applyFont="1" applyFill="1" applyAlignment="1">
      <alignment horizontal="left" vertical="center" wrapText="1"/>
    </xf>
    <xf numFmtId="0" fontId="10" fillId="0" borderId="11" xfId="0" applyFont="1" applyFill="1" applyBorder="1" applyAlignment="1">
      <alignment horizontal="lef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11" fillId="0" borderId="6" xfId="0" applyFont="1" applyFill="1" applyBorder="1" applyAlignment="1">
      <alignment horizontal="left" vertical="center" wrapText="1"/>
    </xf>
    <xf numFmtId="0" fontId="11" fillId="0" borderId="11" xfId="0" applyFont="1" applyFill="1" applyBorder="1" applyAlignment="1">
      <alignment horizontal="left"/>
    </xf>
    <xf numFmtId="0" fontId="11" fillId="0" borderId="6" xfId="0" applyFont="1" applyBorder="1" applyAlignment="1">
      <alignment horizontal="center" vertical="center" wrapText="1"/>
    </xf>
    <xf numFmtId="14" fontId="11" fillId="0" borderId="0" xfId="0" applyNumberFormat="1" applyFont="1" applyBorder="1" applyAlignment="1">
      <alignment horizontal="left"/>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0" borderId="2"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0" borderId="14" xfId="2" applyFont="1" applyBorder="1" applyAlignment="1">
      <alignment horizontal="left" vertical="center" wrapText="1"/>
    </xf>
    <xf numFmtId="0" fontId="10" fillId="0" borderId="18" xfId="2" applyFont="1" applyBorder="1" applyAlignment="1">
      <alignment horizontal="left" vertical="center" wrapText="1"/>
    </xf>
    <xf numFmtId="0" fontId="10" fillId="0" borderId="2" xfId="2" applyFont="1" applyBorder="1" applyAlignment="1">
      <alignment horizontal="center" vertical="center"/>
    </xf>
    <xf numFmtId="0" fontId="10" fillId="0" borderId="0" xfId="2" applyFont="1" applyBorder="1" applyAlignment="1">
      <alignment horizontal="center" vertical="center"/>
    </xf>
    <xf numFmtId="0" fontId="10" fillId="0" borderId="3" xfId="2"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0" xfId="0" applyFont="1" applyAlignment="1">
      <alignment horizontal="left" vertical="center" wrapText="1"/>
    </xf>
    <xf numFmtId="0" fontId="10" fillId="0" borderId="2" xfId="9" applyFont="1" applyBorder="1" applyAlignment="1">
      <alignment horizontal="center" vertical="center"/>
    </xf>
    <xf numFmtId="0" fontId="10" fillId="0" borderId="3" xfId="9" applyFont="1" applyBorder="1" applyAlignment="1">
      <alignment horizontal="center" vertical="center"/>
    </xf>
    <xf numFmtId="0" fontId="10" fillId="0" borderId="2" xfId="9" applyFont="1" applyBorder="1" applyAlignment="1">
      <alignment horizontal="center" vertical="center" wrapText="1"/>
    </xf>
    <xf numFmtId="0" fontId="10" fillId="0" borderId="3" xfId="9"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4" xfId="2" applyFont="1" applyBorder="1" applyAlignment="1">
      <alignment horizontal="center" vertical="center" wrapText="1"/>
    </xf>
    <xf numFmtId="0" fontId="10" fillId="0" borderId="18" xfId="2" applyFont="1" applyBorder="1" applyAlignment="1">
      <alignment horizontal="center" vertical="top" wrapText="1"/>
    </xf>
    <xf numFmtId="0" fontId="10" fillId="0" borderId="14" xfId="2" applyFont="1" applyBorder="1" applyAlignment="1">
      <alignment horizontal="center" vertical="top" wrapText="1"/>
    </xf>
    <xf numFmtId="0" fontId="10" fillId="0" borderId="18"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9"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18" xfId="0" applyFont="1" applyBorder="1" applyAlignment="1">
      <alignment horizontal="left"/>
    </xf>
    <xf numFmtId="0" fontId="11" fillId="0" borderId="1" xfId="0" applyFont="1" applyBorder="1" applyAlignment="1">
      <alignment horizontal="left"/>
    </xf>
    <xf numFmtId="14" fontId="10" fillId="0" borderId="16" xfId="0" applyNumberFormat="1"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10" fillId="0" borderId="15" xfId="0" applyNumberFormat="1" applyFont="1" applyFill="1" applyBorder="1" applyAlignment="1">
      <alignment horizontal="center" vertical="center" wrapText="1"/>
    </xf>
    <xf numFmtId="14" fontId="10" fillId="0" borderId="0"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9" fontId="11" fillId="0" borderId="2" xfId="2" applyNumberFormat="1" applyFont="1" applyBorder="1" applyAlignment="1">
      <alignment horizontal="center" vertical="center" wrapText="1"/>
    </xf>
    <xf numFmtId="9" fontId="11" fillId="0" borderId="3" xfId="2" applyNumberFormat="1"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wrapText="1"/>
    </xf>
    <xf numFmtId="0" fontId="10" fillId="0" borderId="1"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4" xfId="2" applyFont="1" applyFill="1" applyBorder="1" applyAlignment="1">
      <alignment horizontal="center" vertical="center" wrapText="1"/>
    </xf>
    <xf numFmtId="0" fontId="6" fillId="0" borderId="0" xfId="0" applyNumberFormat="1" applyFont="1" applyFill="1" applyAlignment="1">
      <alignment vertical="center" wrapText="1"/>
    </xf>
    <xf numFmtId="0" fontId="11"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Alignment="1">
      <alignment horizontal="center" vertical="center" wrapText="1"/>
    </xf>
    <xf numFmtId="0" fontId="12"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1" fillId="0" borderId="2" xfId="0" applyFont="1" applyBorder="1" applyAlignment="1">
      <alignment horizontal="center"/>
    </xf>
    <xf numFmtId="0" fontId="11"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0" xfId="0" applyFont="1" applyBorder="1" applyAlignment="1">
      <alignment horizontal="left" vertical="center" wrapText="1"/>
    </xf>
    <xf numFmtId="0" fontId="11" fillId="0" borderId="0" xfId="2" applyFont="1" applyBorder="1" applyAlignment="1">
      <alignment horizontal="center" vertical="center"/>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cellXfs>
  <cellStyles count="10">
    <cellStyle name="Ezres 2" xfId="7" xr:uid="{00000000-0005-0000-0000-000000000000}"/>
    <cellStyle name="Ezres 3" xfId="6" xr:uid="{00000000-0005-0000-0000-000001000000}"/>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4" xfId="9" xr:uid="{6FB26238-9CE2-4BC1-A917-F0E066B1D5FA}"/>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1"/>
  <sheetViews>
    <sheetView showGridLines="0" tabSelected="1" zoomScale="70" zoomScaleNormal="70" workbookViewId="0">
      <selection activeCell="B2" sqref="B2"/>
    </sheetView>
  </sheetViews>
  <sheetFormatPr defaultRowHeight="14.5" x14ac:dyDescent="0.35"/>
  <cols>
    <col min="2" max="2" width="15" customWidth="1"/>
    <col min="3" max="3" width="137.81640625" customWidth="1"/>
  </cols>
  <sheetData>
    <row r="2" spans="1:6" ht="20.5" thickBot="1" x14ac:dyDescent="0.45">
      <c r="B2" s="312" t="s">
        <v>825</v>
      </c>
      <c r="C2" s="310"/>
      <c r="D2" s="97"/>
      <c r="E2" s="311"/>
      <c r="F2" s="311"/>
    </row>
    <row r="3" spans="1:6" ht="15" customHeight="1" thickBot="1" x14ac:dyDescent="0.4">
      <c r="B3" s="437" t="s">
        <v>953</v>
      </c>
      <c r="C3" s="437"/>
      <c r="D3" s="97"/>
      <c r="E3" s="311"/>
      <c r="F3" s="311"/>
    </row>
    <row r="4" spans="1:6" x14ac:dyDescent="0.35">
      <c r="B4" s="342" t="s">
        <v>124</v>
      </c>
      <c r="C4" s="324"/>
      <c r="D4" s="322"/>
      <c r="E4" s="322"/>
      <c r="F4" s="322"/>
    </row>
    <row r="5" spans="1:6" x14ac:dyDescent="0.35">
      <c r="B5" s="321" t="s">
        <v>106</v>
      </c>
      <c r="C5" s="321" t="s">
        <v>195</v>
      </c>
      <c r="D5" s="313"/>
      <c r="E5" s="314"/>
      <c r="F5" s="314"/>
    </row>
    <row r="6" spans="1:6" x14ac:dyDescent="0.35">
      <c r="B6" s="321" t="s">
        <v>94</v>
      </c>
      <c r="C6" s="321" t="s">
        <v>133</v>
      </c>
      <c r="D6" s="313"/>
      <c r="E6" s="313"/>
      <c r="F6" s="313"/>
    </row>
    <row r="7" spans="1:6" x14ac:dyDescent="0.35">
      <c r="B7" s="325"/>
      <c r="C7" s="321"/>
      <c r="D7" s="315"/>
      <c r="E7" s="316"/>
      <c r="F7" s="316"/>
    </row>
    <row r="8" spans="1:6" x14ac:dyDescent="0.35">
      <c r="B8" s="346" t="s">
        <v>200</v>
      </c>
      <c r="C8" s="17"/>
      <c r="D8" s="313"/>
      <c r="E8" s="313"/>
      <c r="F8" s="313"/>
    </row>
    <row r="9" spans="1:6" x14ac:dyDescent="0.35">
      <c r="B9" s="321" t="s">
        <v>92</v>
      </c>
      <c r="C9" s="321" t="s">
        <v>199</v>
      </c>
      <c r="D9" s="315"/>
      <c r="E9" s="316"/>
      <c r="F9" s="316"/>
    </row>
    <row r="10" spans="1:6" x14ac:dyDescent="0.35">
      <c r="B10" s="321" t="s">
        <v>93</v>
      </c>
      <c r="C10" s="321" t="s">
        <v>125</v>
      </c>
      <c r="D10" s="315"/>
      <c r="E10" s="316"/>
      <c r="F10" s="316"/>
    </row>
    <row r="11" spans="1:6" x14ac:dyDescent="0.35">
      <c r="B11" s="321"/>
      <c r="C11" s="42"/>
      <c r="D11" s="315"/>
      <c r="E11" s="316"/>
      <c r="F11" s="316"/>
    </row>
    <row r="12" spans="1:6" x14ac:dyDescent="0.35">
      <c r="B12" s="21" t="s">
        <v>126</v>
      </c>
      <c r="C12" s="21"/>
      <c r="D12" s="323"/>
      <c r="E12" s="323"/>
      <c r="F12" s="323"/>
    </row>
    <row r="13" spans="1:6" x14ac:dyDescent="0.35">
      <c r="A13" s="209"/>
      <c r="B13" s="321" t="s">
        <v>91</v>
      </c>
      <c r="C13" s="321" t="s">
        <v>127</v>
      </c>
      <c r="D13" s="315"/>
      <c r="E13" s="315"/>
      <c r="F13" s="315"/>
    </row>
    <row r="14" spans="1:6" x14ac:dyDescent="0.35">
      <c r="B14" s="321"/>
      <c r="C14" s="321"/>
      <c r="D14" s="315"/>
      <c r="E14" s="315"/>
      <c r="F14" s="315"/>
    </row>
    <row r="15" spans="1:6" x14ac:dyDescent="0.35">
      <c r="B15" s="8" t="s">
        <v>128</v>
      </c>
      <c r="C15" s="17"/>
      <c r="D15" s="313"/>
      <c r="E15" s="317"/>
      <c r="F15" s="317"/>
    </row>
    <row r="16" spans="1:6" x14ac:dyDescent="0.35">
      <c r="A16" s="209"/>
      <c r="B16" s="321" t="s">
        <v>108</v>
      </c>
      <c r="C16" s="321" t="s">
        <v>395</v>
      </c>
      <c r="D16" s="318"/>
      <c r="E16" s="319"/>
      <c r="F16" s="31"/>
    </row>
    <row r="17" spans="1:6" x14ac:dyDescent="0.35">
      <c r="A17" s="209"/>
      <c r="B17" s="321" t="s">
        <v>109</v>
      </c>
      <c r="C17" s="321" t="s">
        <v>397</v>
      </c>
      <c r="D17" s="318"/>
      <c r="E17" s="319"/>
      <c r="F17" s="31"/>
    </row>
    <row r="18" spans="1:6" x14ac:dyDescent="0.35">
      <c r="A18" s="209"/>
      <c r="B18" s="321" t="s">
        <v>110</v>
      </c>
      <c r="C18" s="321" t="s">
        <v>460</v>
      </c>
      <c r="D18" s="318"/>
      <c r="E18" s="319"/>
      <c r="F18" s="31"/>
    </row>
    <row r="19" spans="1:6" x14ac:dyDescent="0.35">
      <c r="B19" s="321"/>
      <c r="C19" s="321"/>
      <c r="D19" s="318"/>
      <c r="E19" s="319"/>
      <c r="F19" s="31"/>
    </row>
    <row r="20" spans="1:6" x14ac:dyDescent="0.35">
      <c r="B20" s="17" t="s">
        <v>201</v>
      </c>
      <c r="C20" s="17"/>
      <c r="D20" s="313"/>
      <c r="E20" s="313"/>
      <c r="F20" s="313"/>
    </row>
    <row r="21" spans="1:6" x14ac:dyDescent="0.35">
      <c r="A21" s="209"/>
      <c r="B21" s="321" t="s">
        <v>107</v>
      </c>
      <c r="C21" s="321" t="s">
        <v>474</v>
      </c>
      <c r="D21" s="315"/>
      <c r="E21" s="315"/>
      <c r="F21" s="315"/>
    </row>
    <row r="22" spans="1:6" x14ac:dyDescent="0.35">
      <c r="A22" s="209"/>
      <c r="B22" s="321" t="s">
        <v>111</v>
      </c>
      <c r="C22" s="321" t="s">
        <v>190</v>
      </c>
      <c r="D22" s="315"/>
      <c r="E22" s="315"/>
      <c r="F22" s="315"/>
    </row>
    <row r="23" spans="1:6" x14ac:dyDescent="0.35">
      <c r="B23" s="321"/>
      <c r="C23" s="321"/>
      <c r="D23" s="315"/>
      <c r="E23" s="315"/>
      <c r="F23" s="315"/>
    </row>
    <row r="24" spans="1:6" x14ac:dyDescent="0.35">
      <c r="B24" s="356" t="s">
        <v>202</v>
      </c>
      <c r="C24" s="17"/>
      <c r="D24" s="313"/>
      <c r="E24" s="313"/>
      <c r="F24" s="313"/>
    </row>
    <row r="25" spans="1:6" x14ac:dyDescent="0.35">
      <c r="A25" s="209"/>
      <c r="B25" s="321" t="s">
        <v>112</v>
      </c>
      <c r="C25" s="321" t="s">
        <v>561</v>
      </c>
      <c r="D25" s="315"/>
      <c r="E25" s="315"/>
      <c r="F25" s="315"/>
    </row>
    <row r="26" spans="1:6" x14ac:dyDescent="0.35">
      <c r="A26" s="209"/>
      <c r="B26" s="321" t="s">
        <v>113</v>
      </c>
      <c r="C26" s="321" t="s">
        <v>575</v>
      </c>
      <c r="D26" s="315"/>
      <c r="E26" s="315"/>
      <c r="F26" s="315"/>
    </row>
    <row r="27" spans="1:6" x14ac:dyDescent="0.35">
      <c r="A27" s="209"/>
      <c r="B27" s="321" t="s">
        <v>114</v>
      </c>
      <c r="C27" s="321" t="s">
        <v>583</v>
      </c>
      <c r="D27" s="315"/>
      <c r="E27" s="315"/>
      <c r="F27" s="315"/>
    </row>
    <row r="28" spans="1:6" x14ac:dyDescent="0.35">
      <c r="A28" s="209"/>
      <c r="B28" s="321" t="s">
        <v>963</v>
      </c>
      <c r="C28" s="321" t="s">
        <v>962</v>
      </c>
      <c r="D28" s="315"/>
      <c r="E28" s="315"/>
      <c r="F28" s="315"/>
    </row>
    <row r="29" spans="1:6" x14ac:dyDescent="0.35">
      <c r="A29" s="209"/>
      <c r="B29" s="321" t="s">
        <v>115</v>
      </c>
      <c r="C29" s="321" t="s">
        <v>591</v>
      </c>
      <c r="D29" s="315"/>
      <c r="E29" s="315"/>
      <c r="F29" s="315"/>
    </row>
    <row r="30" spans="1:6" x14ac:dyDescent="0.35">
      <c r="A30" s="209"/>
      <c r="B30" s="321" t="s">
        <v>95</v>
      </c>
      <c r="C30" s="321" t="s">
        <v>608</v>
      </c>
      <c r="D30" s="315"/>
      <c r="E30" s="315"/>
      <c r="F30" s="315"/>
    </row>
    <row r="31" spans="1:6" x14ac:dyDescent="0.35">
      <c r="A31" s="209"/>
      <c r="B31" s="321" t="s">
        <v>96</v>
      </c>
      <c r="C31" s="321" t="s">
        <v>620</v>
      </c>
      <c r="D31" s="315"/>
      <c r="E31" s="315"/>
      <c r="F31" s="315"/>
    </row>
    <row r="32" spans="1:6" x14ac:dyDescent="0.35">
      <c r="A32" s="209"/>
      <c r="B32" s="321" t="s">
        <v>97</v>
      </c>
      <c r="C32" s="321" t="s">
        <v>638</v>
      </c>
      <c r="D32" s="315"/>
      <c r="E32" s="315"/>
      <c r="F32" s="315"/>
    </row>
    <row r="33" spans="1:6" x14ac:dyDescent="0.35">
      <c r="B33" s="321"/>
      <c r="C33" s="321"/>
      <c r="D33" s="315"/>
      <c r="E33" s="315"/>
      <c r="F33" s="315"/>
    </row>
    <row r="34" spans="1:6" x14ac:dyDescent="0.35">
      <c r="B34" s="356" t="s">
        <v>203</v>
      </c>
      <c r="C34" s="17"/>
      <c r="D34" s="313"/>
      <c r="E34" s="313"/>
      <c r="F34" s="313"/>
    </row>
    <row r="35" spans="1:6" x14ac:dyDescent="0.35">
      <c r="A35" s="209"/>
      <c r="B35" s="321" t="s">
        <v>98</v>
      </c>
      <c r="C35" s="321" t="s">
        <v>643</v>
      </c>
      <c r="D35" s="320"/>
      <c r="E35" s="315"/>
      <c r="F35" s="315"/>
    </row>
    <row r="36" spans="1:6" x14ac:dyDescent="0.35">
      <c r="B36" s="321"/>
      <c r="C36" s="321"/>
      <c r="D36" s="320"/>
      <c r="E36" s="315"/>
      <c r="F36" s="315"/>
    </row>
    <row r="37" spans="1:6" x14ac:dyDescent="0.35">
      <c r="B37" s="17" t="s">
        <v>116</v>
      </c>
      <c r="C37" s="17"/>
      <c r="D37" s="313"/>
      <c r="E37" s="313"/>
      <c r="F37" s="313"/>
    </row>
    <row r="38" spans="1:6" x14ac:dyDescent="0.35">
      <c r="A38" s="209"/>
      <c r="B38" s="321" t="s">
        <v>99</v>
      </c>
      <c r="C38" s="321" t="s">
        <v>677</v>
      </c>
      <c r="D38" s="315"/>
      <c r="E38" s="316"/>
      <c r="F38" s="316"/>
    </row>
    <row r="39" spans="1:6" x14ac:dyDescent="0.35">
      <c r="A39" s="209"/>
      <c r="B39" s="321" t="s">
        <v>100</v>
      </c>
      <c r="C39" s="321" t="s">
        <v>131</v>
      </c>
      <c r="D39" s="315"/>
      <c r="E39" s="316"/>
      <c r="F39" s="316"/>
    </row>
    <row r="40" spans="1:6" x14ac:dyDescent="0.35">
      <c r="B40" s="321"/>
      <c r="C40" s="321"/>
      <c r="D40" s="315"/>
      <c r="E40" s="316"/>
      <c r="F40" s="316"/>
    </row>
    <row r="41" spans="1:6" x14ac:dyDescent="0.35">
      <c r="B41" s="356" t="s">
        <v>204</v>
      </c>
      <c r="C41" s="17"/>
      <c r="D41" s="313"/>
      <c r="E41" s="313"/>
      <c r="F41" s="313"/>
    </row>
    <row r="42" spans="1:6" x14ac:dyDescent="0.35">
      <c r="A42" s="209"/>
      <c r="B42" s="321" t="s">
        <v>101</v>
      </c>
      <c r="C42" s="321" t="s">
        <v>129</v>
      </c>
      <c r="D42" s="315"/>
      <c r="E42" s="315"/>
      <c r="F42" s="315"/>
    </row>
    <row r="43" spans="1:6" x14ac:dyDescent="0.35">
      <c r="A43" s="209"/>
      <c r="B43" s="321" t="s">
        <v>102</v>
      </c>
      <c r="C43" s="321" t="s">
        <v>702</v>
      </c>
      <c r="D43" s="315"/>
      <c r="E43" s="316"/>
      <c r="F43" s="316"/>
    </row>
    <row r="44" spans="1:6" x14ac:dyDescent="0.35">
      <c r="A44" s="209"/>
      <c r="B44" s="321" t="s">
        <v>103</v>
      </c>
      <c r="C44" s="321" t="s">
        <v>713</v>
      </c>
      <c r="D44" s="315"/>
      <c r="E44" s="316"/>
      <c r="F44" s="316"/>
    </row>
    <row r="45" spans="1:6" x14ac:dyDescent="0.35">
      <c r="A45" s="209"/>
      <c r="B45" s="321" t="s">
        <v>117</v>
      </c>
      <c r="C45" s="321" t="s">
        <v>729</v>
      </c>
      <c r="D45" s="315"/>
      <c r="E45" s="316"/>
      <c r="F45" s="316"/>
    </row>
    <row r="46" spans="1:6" x14ac:dyDescent="0.35">
      <c r="A46" s="209"/>
      <c r="B46" s="321" t="s">
        <v>118</v>
      </c>
      <c r="C46" s="321" t="s">
        <v>731</v>
      </c>
      <c r="D46" s="315"/>
      <c r="E46" s="316"/>
      <c r="F46" s="316"/>
    </row>
    <row r="47" spans="1:6" x14ac:dyDescent="0.35">
      <c r="A47" s="209"/>
      <c r="B47" s="321" t="s">
        <v>104</v>
      </c>
      <c r="C47" s="321" t="s">
        <v>130</v>
      </c>
      <c r="D47" s="315"/>
      <c r="E47" s="316"/>
      <c r="F47" s="316"/>
    </row>
    <row r="48" spans="1:6" x14ac:dyDescent="0.35">
      <c r="A48" s="209"/>
      <c r="B48" s="326"/>
      <c r="C48" s="42"/>
      <c r="D48" s="315"/>
      <c r="E48" s="316"/>
      <c r="F48" s="316"/>
    </row>
    <row r="49" spans="1:6" x14ac:dyDescent="0.35">
      <c r="B49" s="356" t="s">
        <v>205</v>
      </c>
      <c r="C49" s="17"/>
      <c r="D49" s="313"/>
      <c r="E49" s="317"/>
      <c r="F49" s="317"/>
    </row>
    <row r="50" spans="1:6" x14ac:dyDescent="0.35">
      <c r="A50" s="209"/>
      <c r="B50" s="321" t="s">
        <v>105</v>
      </c>
      <c r="C50" s="321" t="s">
        <v>132</v>
      </c>
      <c r="D50" s="315"/>
      <c r="E50" s="316"/>
      <c r="F50" s="316"/>
    </row>
    <row r="51" spans="1:6" x14ac:dyDescent="0.35">
      <c r="B51" s="321"/>
      <c r="C51" s="321"/>
      <c r="D51" s="315"/>
      <c r="E51" s="316"/>
      <c r="F51" s="316"/>
    </row>
    <row r="52" spans="1:6" x14ac:dyDescent="0.35">
      <c r="B52" s="356" t="s">
        <v>140</v>
      </c>
      <c r="C52" s="17"/>
      <c r="D52" s="313"/>
      <c r="E52" s="317"/>
      <c r="F52" s="317"/>
    </row>
    <row r="53" spans="1:6" x14ac:dyDescent="0.35">
      <c r="A53" s="209"/>
      <c r="B53" s="321" t="s">
        <v>119</v>
      </c>
      <c r="C53" s="321" t="s">
        <v>771</v>
      </c>
      <c r="D53" s="315"/>
      <c r="E53" s="316"/>
      <c r="F53" s="316"/>
    </row>
    <row r="54" spans="1:6" x14ac:dyDescent="0.35">
      <c r="A54" s="209"/>
      <c r="B54" s="321"/>
      <c r="C54" s="321"/>
      <c r="D54" s="315"/>
      <c r="E54" s="316"/>
      <c r="F54" s="316"/>
    </row>
    <row r="55" spans="1:6" x14ac:dyDescent="0.35">
      <c r="A55" s="209"/>
      <c r="B55" s="385" t="s">
        <v>842</v>
      </c>
      <c r="C55" s="317"/>
      <c r="D55" s="315"/>
      <c r="E55" s="316"/>
      <c r="F55" s="316"/>
    </row>
    <row r="56" spans="1:6" x14ac:dyDescent="0.35">
      <c r="A56" s="209"/>
      <c r="B56" s="321" t="s">
        <v>843</v>
      </c>
      <c r="C56" s="321" t="s">
        <v>844</v>
      </c>
      <c r="D56" s="315"/>
      <c r="E56" s="316"/>
      <c r="F56" s="316"/>
    </row>
    <row r="57" spans="1:6" x14ac:dyDescent="0.35">
      <c r="A57" s="209"/>
      <c r="B57" s="321" t="s">
        <v>845</v>
      </c>
      <c r="C57" s="321" t="s">
        <v>846</v>
      </c>
      <c r="D57" s="315"/>
      <c r="E57" s="316"/>
      <c r="F57" s="316"/>
    </row>
    <row r="58" spans="1:6" x14ac:dyDescent="0.35">
      <c r="A58" s="209"/>
      <c r="B58" s="321" t="s">
        <v>847</v>
      </c>
      <c r="C58" s="321" t="s">
        <v>848</v>
      </c>
      <c r="D58" s="315"/>
      <c r="E58" s="316"/>
      <c r="F58" s="316"/>
    </row>
    <row r="59" spans="1:6" x14ac:dyDescent="0.35">
      <c r="A59" s="209"/>
      <c r="B59" s="321" t="s">
        <v>849</v>
      </c>
      <c r="C59" s="321" t="s">
        <v>850</v>
      </c>
      <c r="D59" s="315"/>
      <c r="E59" s="316"/>
      <c r="F59" s="316"/>
    </row>
    <row r="60" spans="1:6" x14ac:dyDescent="0.35">
      <c r="A60" s="209"/>
      <c r="B60" s="321" t="s">
        <v>851</v>
      </c>
      <c r="C60" s="321" t="s">
        <v>852</v>
      </c>
      <c r="D60" s="315"/>
      <c r="E60" s="316"/>
      <c r="F60" s="316"/>
    </row>
    <row r="61" spans="1:6" x14ac:dyDescent="0.35">
      <c r="B61" s="321"/>
      <c r="C61" s="321"/>
      <c r="D61" s="315"/>
      <c r="E61" s="316"/>
      <c r="F61" s="316"/>
    </row>
    <row r="62" spans="1:6" x14ac:dyDescent="0.35">
      <c r="B62" s="8" t="s">
        <v>206</v>
      </c>
      <c r="C62" s="17"/>
      <c r="D62" s="313"/>
      <c r="E62" s="317"/>
      <c r="F62" s="317"/>
    </row>
    <row r="63" spans="1:6" x14ac:dyDescent="0.35">
      <c r="A63" s="209"/>
      <c r="B63" s="321" t="s">
        <v>120</v>
      </c>
      <c r="C63" s="321" t="s">
        <v>206</v>
      </c>
      <c r="D63" s="315"/>
      <c r="E63" s="316"/>
      <c r="F63" s="316"/>
    </row>
    <row r="64" spans="1:6" x14ac:dyDescent="0.35">
      <c r="A64" s="209"/>
      <c r="B64" s="321" t="s">
        <v>121</v>
      </c>
      <c r="C64" s="321" t="s">
        <v>794</v>
      </c>
      <c r="D64" s="315"/>
      <c r="E64" s="316"/>
      <c r="F64" s="316"/>
    </row>
    <row r="65" spans="1:6" x14ac:dyDescent="0.35">
      <c r="A65" s="209"/>
      <c r="B65" s="321" t="s">
        <v>122</v>
      </c>
      <c r="C65" s="321" t="s">
        <v>807</v>
      </c>
      <c r="D65" s="315"/>
      <c r="E65" s="316"/>
      <c r="F65" s="316"/>
    </row>
    <row r="66" spans="1:6" x14ac:dyDescent="0.35">
      <c r="A66" s="209"/>
      <c r="B66" s="321"/>
      <c r="C66" s="321"/>
      <c r="D66" s="315"/>
      <c r="E66" s="316"/>
      <c r="F66" s="316"/>
    </row>
    <row r="67" spans="1:6" x14ac:dyDescent="0.35">
      <c r="A67" s="209"/>
      <c r="B67" s="317" t="s">
        <v>839</v>
      </c>
      <c r="C67" s="321"/>
      <c r="D67" s="315"/>
      <c r="E67" s="316"/>
      <c r="F67" s="316"/>
    </row>
    <row r="68" spans="1:6" x14ac:dyDescent="0.35">
      <c r="A68" s="209"/>
      <c r="B68" s="321" t="s">
        <v>840</v>
      </c>
      <c r="C68" s="321" t="s">
        <v>841</v>
      </c>
      <c r="D68" s="315"/>
      <c r="E68" s="316"/>
      <c r="F68" s="316"/>
    </row>
    <row r="69" spans="1:6" x14ac:dyDescent="0.35">
      <c r="A69" s="209"/>
      <c r="B69" s="321"/>
      <c r="C69" s="321"/>
      <c r="D69" s="315"/>
      <c r="E69" s="316"/>
      <c r="F69" s="316"/>
    </row>
    <row r="70" spans="1:6" x14ac:dyDescent="0.35">
      <c r="A70" s="209"/>
      <c r="B70" s="8" t="s">
        <v>207</v>
      </c>
      <c r="C70" s="321"/>
      <c r="D70" s="315"/>
      <c r="E70" s="316"/>
      <c r="F70" s="316"/>
    </row>
    <row r="71" spans="1:6" x14ac:dyDescent="0.35">
      <c r="A71" s="209"/>
      <c r="B71" s="327" t="s">
        <v>123</v>
      </c>
      <c r="C71" s="321" t="s">
        <v>358</v>
      </c>
      <c r="D71" s="315"/>
      <c r="E71" s="316"/>
      <c r="F71" s="316"/>
    </row>
    <row r="72" spans="1:6" ht="15" thickBot="1" x14ac:dyDescent="0.4">
      <c r="A72" s="209"/>
      <c r="B72" s="328"/>
      <c r="C72" s="328"/>
      <c r="D72" s="315"/>
      <c r="E72" s="316"/>
      <c r="F72" s="316"/>
    </row>
    <row r="73" spans="1:6" ht="9.75" customHeight="1" x14ac:dyDescent="0.35">
      <c r="A73" s="209"/>
      <c r="B73" s="321"/>
      <c r="C73" s="321"/>
      <c r="D73" s="315"/>
      <c r="E73" s="316"/>
      <c r="F73" s="316"/>
    </row>
    <row r="74" spans="1:6" x14ac:dyDescent="0.35">
      <c r="E74" s="316"/>
      <c r="F74" s="316"/>
    </row>
    <row r="75" spans="1:6" x14ac:dyDescent="0.35">
      <c r="E75" s="316"/>
      <c r="F75" s="316"/>
    </row>
    <row r="76" spans="1:6" x14ac:dyDescent="0.35">
      <c r="E76" s="316"/>
      <c r="F76" s="316"/>
    </row>
    <row r="77" spans="1:6" x14ac:dyDescent="0.35">
      <c r="E77" s="316"/>
      <c r="F77" s="316"/>
    </row>
    <row r="78" spans="1:6" x14ac:dyDescent="0.35">
      <c r="E78" s="316"/>
      <c r="F78" s="316"/>
    </row>
    <row r="79" spans="1:6" x14ac:dyDescent="0.35">
      <c r="E79" s="316"/>
      <c r="F79" s="316"/>
    </row>
    <row r="80" spans="1:6" x14ac:dyDescent="0.35">
      <c r="E80" s="316"/>
      <c r="F80" s="316"/>
    </row>
    <row r="81" spans="5:6" x14ac:dyDescent="0.35">
      <c r="E81" s="315"/>
      <c r="F81" s="315"/>
    </row>
    <row r="82" spans="5:6" x14ac:dyDescent="0.35">
      <c r="E82" s="315"/>
      <c r="F82" s="315"/>
    </row>
    <row r="83" spans="5:6" x14ac:dyDescent="0.35">
      <c r="E83" s="315"/>
      <c r="F83" s="315"/>
    </row>
    <row r="84" spans="5:6" x14ac:dyDescent="0.35">
      <c r="E84" s="316"/>
      <c r="F84" s="316"/>
    </row>
    <row r="85" spans="5:6" x14ac:dyDescent="0.35">
      <c r="E85" s="316"/>
      <c r="F85" s="316"/>
    </row>
    <row r="86" spans="5:6" x14ac:dyDescent="0.35">
      <c r="E86" s="316"/>
      <c r="F86" s="316"/>
    </row>
    <row r="87" spans="5:6" x14ac:dyDescent="0.35">
      <c r="E87" s="316"/>
      <c r="F87" s="316"/>
    </row>
    <row r="88" spans="5:6" x14ac:dyDescent="0.35">
      <c r="E88" s="316"/>
      <c r="F88" s="316"/>
    </row>
    <row r="89" spans="5:6" x14ac:dyDescent="0.35">
      <c r="E89" s="316"/>
      <c r="F89" s="316"/>
    </row>
    <row r="90" spans="5:6" x14ac:dyDescent="0.35">
      <c r="E90" s="316"/>
      <c r="F90" s="316"/>
    </row>
    <row r="91" spans="5:6" x14ac:dyDescent="0.35">
      <c r="E91" s="316"/>
      <c r="F91" s="316"/>
    </row>
    <row r="92" spans="5:6" x14ac:dyDescent="0.35">
      <c r="E92" s="316"/>
      <c r="F92" s="316"/>
    </row>
    <row r="93" spans="5:6" x14ac:dyDescent="0.35">
      <c r="E93" s="316"/>
      <c r="F93" s="316"/>
    </row>
    <row r="94" spans="5:6" x14ac:dyDescent="0.35">
      <c r="E94" s="316"/>
      <c r="F94" s="316"/>
    </row>
    <row r="95" spans="5:6" x14ac:dyDescent="0.35">
      <c r="E95" s="316"/>
      <c r="F95" s="316"/>
    </row>
    <row r="96" spans="5:6" x14ac:dyDescent="0.35">
      <c r="E96" s="316"/>
      <c r="F96" s="316"/>
    </row>
    <row r="97" spans="5:6" x14ac:dyDescent="0.35">
      <c r="E97" s="316"/>
      <c r="F97" s="316"/>
    </row>
    <row r="98" spans="5:6" x14ac:dyDescent="0.35">
      <c r="E98" s="316"/>
      <c r="F98" s="316"/>
    </row>
    <row r="99" spans="5:6" x14ac:dyDescent="0.35">
      <c r="E99" s="316"/>
      <c r="F99" s="316"/>
    </row>
    <row r="100" spans="5:6" x14ac:dyDescent="0.35">
      <c r="E100" s="316"/>
      <c r="F100" s="316"/>
    </row>
    <row r="101" spans="5:6" x14ac:dyDescent="0.35">
      <c r="E101" s="316"/>
      <c r="F101" s="316"/>
    </row>
    <row r="102" spans="5:6" x14ac:dyDescent="0.35">
      <c r="E102" s="316"/>
      <c r="F102" s="316"/>
    </row>
    <row r="103" spans="5:6" x14ac:dyDescent="0.35">
      <c r="E103" s="316"/>
      <c r="F103" s="316"/>
    </row>
    <row r="104" spans="5:6" x14ac:dyDescent="0.35">
      <c r="E104" s="316"/>
      <c r="F104" s="316"/>
    </row>
    <row r="105" spans="5:6" x14ac:dyDescent="0.35">
      <c r="E105" s="316"/>
      <c r="F105" s="316"/>
    </row>
    <row r="106" spans="5:6" x14ac:dyDescent="0.35">
      <c r="E106" s="316"/>
      <c r="F106" s="316"/>
    </row>
    <row r="107" spans="5:6" x14ac:dyDescent="0.35">
      <c r="E107" s="31"/>
      <c r="F107" s="31"/>
    </row>
    <row r="130" spans="2:3" x14ac:dyDescent="0.35">
      <c r="B130" s="316"/>
      <c r="C130" s="315"/>
    </row>
    <row r="131" spans="2:3" x14ac:dyDescent="0.35">
      <c r="B131" s="31"/>
      <c r="C131" s="31"/>
    </row>
  </sheetData>
  <sheetProtection algorithmName="SHA-512" hashValue="TP5IZCBjncS0SeMAIcGhQdLgtUydX21XXp4C258pJqfmcrqC4vxGWYdhxZuueYDsS66FgNm3YcnmtVEPx0sEow==" saltValue="TVvHKh8juJuZnLRb06YflA==" spinCount="100000" sheet="1" objects="1" scenarios="1"/>
  <mergeCells count="1">
    <mergeCell ref="B3:C3"/>
  </mergeCells>
  <hyperlinks>
    <hyperlink ref="B10" location="'LI2'!A1" display="LI2" xr:uid="{00000000-0004-0000-0000-000000000000}"/>
    <hyperlink ref="B9" location="'LI1'!A1" display="LI1" xr:uid="{00000000-0004-0000-0000-000002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B13" location="'PV1'!A1" display="PV1" xr:uid="{00000000-0004-0000-0000-000009000000}"/>
    <hyperlink ref="B13" location="'CC1'!A1" display="CC1" xr:uid="{00000000-0004-0000-0000-00000A000000}"/>
    <hyperlink ref="B16:B17" location="'PV1'!A1" display="PV1" xr:uid="{00000000-0004-0000-0000-000010000000}"/>
    <hyperlink ref="B18" location="'LR3'!A1" display="LR3 – LRSpl" xr:uid="{00000000-0004-0000-0000-000011000000}"/>
    <hyperlink ref="B16" location="'LR1'!A1" display="LR1 – LRSum" xr:uid="{00000000-0004-0000-0000-000012000000}"/>
    <hyperlink ref="B17" location="'LR2'!A1" display="LR2 – LRCom" xr:uid="{00000000-0004-0000-0000-000013000000}"/>
    <hyperlink ref="B21:B22" location="'PV1'!A1" display="PV1" xr:uid="{00000000-0004-0000-0000-000014000000}"/>
    <hyperlink ref="B21" location="'LIQ1'!A1" display="LIQ1" xr:uid="{00000000-0004-0000-0000-000015000000}"/>
    <hyperlink ref="B22" location="'LIQ2'!A1" display="LIQ2" xr:uid="{00000000-0004-0000-0000-000016000000}"/>
    <hyperlink ref="B25:B26" location="'PV1'!A1" display="PV1" xr:uid="{00000000-0004-0000-0000-000017000000}"/>
    <hyperlink ref="B25" location="'CR1'!A1" display="CR1" xr:uid="{00000000-0004-0000-0000-000018000000}"/>
    <hyperlink ref="B26" location="'CR1-A'!A1" display="CR1-A" xr:uid="{00000000-0004-0000-0000-000019000000}"/>
    <hyperlink ref="B27:B29" location="'PV1'!A1" display="PV1" xr:uid="{00000000-0004-0000-0000-00001A000000}"/>
    <hyperlink ref="B27" location="'CR2'!A1" display="CR2" xr:uid="{00000000-0004-0000-0000-00001B000000}"/>
    <hyperlink ref="B29" location="CR2a!A1" display="CR2a" xr:uid="{00000000-0004-0000-0000-00001C000000}"/>
    <hyperlink ref="B30" location="'PV1'!A1" display="PV1" xr:uid="{00000000-0004-0000-0000-00001D000000}"/>
    <hyperlink ref="B30" location="'CQ1'!A1" display="CQ1" xr:uid="{00000000-0004-0000-0000-00001E000000}"/>
    <hyperlink ref="B31" location="'PV1'!A1" display="PV1" xr:uid="{00000000-0004-0000-0000-000020000000}"/>
    <hyperlink ref="B31" location="'CQ3'!A1" display="CQ3" xr:uid="{00000000-0004-0000-0000-000021000000}"/>
    <hyperlink ref="B32" location="'PV1'!A1" display="PV1" xr:uid="{00000000-0004-0000-0000-000026000000}"/>
    <hyperlink ref="B32" location="'CQ7'!A1" display="CQ7" xr:uid="{00000000-0004-0000-0000-000027000000}"/>
    <hyperlink ref="B35" location="'CR3'!A1" display="CR3" xr:uid="{00000000-0004-0000-0000-000029000000}"/>
    <hyperlink ref="B38" location="'CR4'!A1" display="CR4" xr:uid="{00000000-0004-0000-0000-00002A000000}"/>
    <hyperlink ref="B39" location="'CR5'!A1" display="CR5" xr:uid="{00000000-0004-0000-0000-00002B000000}"/>
    <hyperlink ref="C39" location="'CR5'!A1" display="Sztenderd módszer" xr:uid="{00000000-0004-0000-0000-00002C000000}"/>
    <hyperlink ref="B42" location="'CCR1'!A1" display="CCR1" xr:uid="{00000000-0004-0000-0000-00002D000000}"/>
    <hyperlink ref="B43" location="'CCR2'!A1" display="CCR2" xr:uid="{00000000-0004-0000-0000-00002F000000}"/>
    <hyperlink ref="B44" location="'CCR3'!A1" display="CCR3" xr:uid="{00000000-0004-0000-0000-000031000000}"/>
    <hyperlink ref="B45" location="'CCR5'!A1" display="CCR5" xr:uid="{00000000-0004-0000-0000-000033000000}"/>
    <hyperlink ref="B46" location="'CCR6'!A1" display="CCR6" xr:uid="{00000000-0004-0000-0000-000035000000}"/>
    <hyperlink ref="B47" location="'CCR8'!A1" display="CCR8" xr:uid="{00000000-0004-0000-0000-000037000000}"/>
    <hyperlink ref="B50" location="'MR1'!A1" display="MR1" xr:uid="{00000000-0004-0000-0000-000039000000}"/>
    <hyperlink ref="B53" location="'OR1'!A1" display="OR1" xr:uid="{00000000-0004-0000-0000-00003B000000}"/>
    <hyperlink ref="B63" location="'AE1'!A1" display="AE1" xr:uid="{00000000-0004-0000-0000-000047000000}"/>
    <hyperlink ref="B64" location="'AE2'!A1" display="AE2" xr:uid="{00000000-0004-0000-0000-000048000000}"/>
    <hyperlink ref="B65" location="'AE3'!A1" display="AE3" xr:uid="{00000000-0004-0000-0000-000049000000}"/>
    <hyperlink ref="B71" location="IFRS9!A1" display="IFRS9" xr:uid="{00000000-0004-0000-0000-000053000000}"/>
    <hyperlink ref="B68" location="IRRBB1!A1" display="IRRBB1" xr:uid="{56810BC8-56E9-498F-8E82-A0919B6E6A40}"/>
    <hyperlink ref="B56" location="'REM1'!A1" display="REM1" xr:uid="{CFF6CC3A-47AF-46FA-8336-392A8F4AF412}"/>
    <hyperlink ref="B57" location="'REM2'!A1" display="REM2" xr:uid="{7C32A6FF-ACE9-42BB-9A87-893E7CD3AA2B}"/>
    <hyperlink ref="B58" location="'REM3'!A1" display="REM3" xr:uid="{39AEAA96-BBC1-43C2-B76D-CC564F64C77D}"/>
    <hyperlink ref="B59" location="'REM4'!A1" display="REM4" xr:uid="{529E6538-37FC-4A46-8FCF-A74E9D6C79BF}"/>
    <hyperlink ref="B60" location="'REM5'!A1" display="REM5" xr:uid="{F05735D1-5E16-420A-9019-653D302EA39F}"/>
    <hyperlink ref="B28" location="'CR2-A'!A1" display="'CR2-A'!A1" xr:uid="{8BBBDCC8-FE33-4B91-A6C8-5B1B4F0F832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F54"/>
  <sheetViews>
    <sheetView showGridLines="0" zoomScaleNormal="100" workbookViewId="0">
      <selection activeCell="B4" sqref="B4"/>
    </sheetView>
  </sheetViews>
  <sheetFormatPr defaultRowHeight="14.5" x14ac:dyDescent="0.35"/>
  <cols>
    <col min="1" max="1" width="4.453125" customWidth="1"/>
    <col min="2" max="2" width="5.1796875" customWidth="1"/>
    <col min="3" max="3" width="60.81640625" customWidth="1"/>
  </cols>
  <sheetData>
    <row r="1" spans="2:6" ht="12.75" customHeight="1" x14ac:dyDescent="0.35"/>
    <row r="2" spans="2:6" x14ac:dyDescent="0.35">
      <c r="B2" s="180" t="s">
        <v>0</v>
      </c>
      <c r="C2" s="102"/>
      <c r="D2" s="102"/>
      <c r="E2" s="102"/>
    </row>
    <row r="3" spans="2:6" x14ac:dyDescent="0.35">
      <c r="B3" s="1"/>
      <c r="C3" s="1"/>
      <c r="D3" s="1"/>
      <c r="E3" s="1"/>
    </row>
    <row r="4" spans="2:6" ht="15.5" x14ac:dyDescent="0.35">
      <c r="B4" s="19" t="s">
        <v>194</v>
      </c>
      <c r="C4" s="2"/>
      <c r="D4" s="2"/>
      <c r="E4" s="2"/>
    </row>
    <row r="5" spans="2:6" ht="2.15" customHeight="1" x14ac:dyDescent="0.35">
      <c r="C5" s="1"/>
      <c r="D5" s="1"/>
      <c r="E5" s="1"/>
      <c r="F5" s="1"/>
    </row>
    <row r="6" spans="2:6" ht="2.15" customHeight="1" x14ac:dyDescent="0.35">
      <c r="C6" s="440"/>
      <c r="D6" s="440"/>
      <c r="E6" s="440"/>
      <c r="F6" s="1"/>
    </row>
    <row r="7" spans="2:6" ht="2.15" customHeight="1" x14ac:dyDescent="0.35">
      <c r="C7" s="3"/>
      <c r="D7" s="3"/>
      <c r="E7" s="6"/>
      <c r="F7" s="6"/>
    </row>
    <row r="8" spans="2:6" ht="15" thickBot="1" x14ac:dyDescent="0.4"/>
    <row r="9" spans="2:6" ht="15" thickBot="1" x14ac:dyDescent="0.4">
      <c r="B9" s="103"/>
      <c r="C9" s="109" t="s">
        <v>149</v>
      </c>
      <c r="D9" s="119" t="str">
        <f>+Contents!B3</f>
        <v>31.12.2022</v>
      </c>
      <c r="E9" s="119" t="s">
        <v>953</v>
      </c>
    </row>
    <row r="10" spans="2:6" x14ac:dyDescent="0.35">
      <c r="B10" s="441" t="s">
        <v>151</v>
      </c>
      <c r="C10" s="441"/>
      <c r="D10" s="441"/>
      <c r="E10" s="441"/>
    </row>
    <row r="11" spans="2:6" x14ac:dyDescent="0.35">
      <c r="B11" s="106">
        <v>1</v>
      </c>
      <c r="C11" s="15" t="s">
        <v>152</v>
      </c>
      <c r="D11" s="9">
        <v>32424.922963053999</v>
      </c>
      <c r="E11" s="9">
        <v>30949.035925750082</v>
      </c>
    </row>
    <row r="12" spans="2:6" x14ac:dyDescent="0.35">
      <c r="B12" s="106">
        <v>2</v>
      </c>
      <c r="C12" s="14" t="s">
        <v>153</v>
      </c>
      <c r="D12" s="11">
        <v>32424.922963053999</v>
      </c>
      <c r="E12" s="11">
        <v>30949.035925750082</v>
      </c>
    </row>
    <row r="13" spans="2:6" x14ac:dyDescent="0.35">
      <c r="B13" s="106">
        <v>3</v>
      </c>
      <c r="C13" s="15" t="s">
        <v>154</v>
      </c>
      <c r="D13" s="9">
        <v>32424.922963053999</v>
      </c>
      <c r="E13" s="9">
        <v>30949.035925750082</v>
      </c>
    </row>
    <row r="14" spans="2:6" x14ac:dyDescent="0.35">
      <c r="B14" s="439" t="s">
        <v>155</v>
      </c>
      <c r="C14" s="439"/>
      <c r="D14" s="439"/>
      <c r="E14" s="439"/>
    </row>
    <row r="15" spans="2:6" x14ac:dyDescent="0.35">
      <c r="B15" s="106">
        <v>4</v>
      </c>
      <c r="C15" s="15" t="s">
        <v>156</v>
      </c>
      <c r="D15" s="9">
        <v>28315.289278517746</v>
      </c>
      <c r="E15" s="9">
        <v>28621.985953599604</v>
      </c>
    </row>
    <row r="16" spans="2:6" x14ac:dyDescent="0.35">
      <c r="B16" s="439" t="s">
        <v>157</v>
      </c>
      <c r="C16" s="439"/>
      <c r="D16" s="439"/>
      <c r="E16" s="439"/>
    </row>
    <row r="17" spans="2:5" x14ac:dyDescent="0.35">
      <c r="B17" s="106">
        <v>5</v>
      </c>
      <c r="C17" s="15" t="s">
        <v>158</v>
      </c>
      <c r="D17" s="12">
        <v>1.1451383259451335</v>
      </c>
      <c r="E17" s="12">
        <v>1.0813028828929958</v>
      </c>
    </row>
    <row r="18" spans="2:5" x14ac:dyDescent="0.35">
      <c r="B18" s="106">
        <v>6</v>
      </c>
      <c r="C18" s="14" t="s">
        <v>159</v>
      </c>
      <c r="D18" s="13">
        <v>1.1451383259451335</v>
      </c>
      <c r="E18" s="13">
        <v>1.0813028828929958</v>
      </c>
    </row>
    <row r="19" spans="2:5" x14ac:dyDescent="0.35">
      <c r="B19" s="106">
        <v>7</v>
      </c>
      <c r="C19" s="15" t="s">
        <v>160</v>
      </c>
      <c r="D19" s="12">
        <v>1.1451383259451335</v>
      </c>
      <c r="E19" s="12">
        <v>1.0813028828929958</v>
      </c>
    </row>
    <row r="20" spans="2:5" ht="23.25" customHeight="1" x14ac:dyDescent="0.35">
      <c r="B20" s="438" t="s">
        <v>161</v>
      </c>
      <c r="C20" s="438"/>
      <c r="D20" s="438"/>
      <c r="E20" s="438"/>
    </row>
    <row r="21" spans="2:5" ht="21.5" x14ac:dyDescent="0.35">
      <c r="B21" s="100" t="s">
        <v>29</v>
      </c>
      <c r="C21" s="170" t="s">
        <v>162</v>
      </c>
      <c r="D21" s="12">
        <v>0</v>
      </c>
      <c r="E21" s="12">
        <v>0</v>
      </c>
    </row>
    <row r="22" spans="2:5" x14ac:dyDescent="0.35">
      <c r="B22" s="106" t="s">
        <v>30</v>
      </c>
      <c r="C22" s="307" t="s">
        <v>163</v>
      </c>
      <c r="D22" s="13">
        <v>0</v>
      </c>
      <c r="E22" s="13">
        <v>0</v>
      </c>
    </row>
    <row r="23" spans="2:5" x14ac:dyDescent="0.35">
      <c r="B23" s="106" t="s">
        <v>31</v>
      </c>
      <c r="C23" s="308" t="s">
        <v>164</v>
      </c>
      <c r="D23" s="12">
        <v>0</v>
      </c>
      <c r="E23" s="12">
        <v>0</v>
      </c>
    </row>
    <row r="24" spans="2:5" x14ac:dyDescent="0.35">
      <c r="B24" s="106" t="s">
        <v>32</v>
      </c>
      <c r="C24" s="14" t="s">
        <v>165</v>
      </c>
      <c r="D24" s="13">
        <v>0.08</v>
      </c>
      <c r="E24" s="13">
        <v>0.08</v>
      </c>
    </row>
    <row r="25" spans="2:5" ht="30" customHeight="1" x14ac:dyDescent="0.35">
      <c r="B25" s="438" t="s">
        <v>166</v>
      </c>
      <c r="C25" s="438"/>
      <c r="D25" s="438"/>
      <c r="E25" s="438"/>
    </row>
    <row r="26" spans="2:5" x14ac:dyDescent="0.35">
      <c r="B26" s="106">
        <v>8</v>
      </c>
      <c r="C26" s="14" t="s">
        <v>167</v>
      </c>
      <c r="D26" s="13">
        <v>2.5000000000000001E-2</v>
      </c>
      <c r="E26" s="13">
        <v>2.5000000000000001E-2</v>
      </c>
    </row>
    <row r="27" spans="2:5" ht="21.5" x14ac:dyDescent="0.35">
      <c r="B27" s="100" t="s">
        <v>33</v>
      </c>
      <c r="C27" s="170" t="s">
        <v>168</v>
      </c>
      <c r="D27" s="16">
        <v>0</v>
      </c>
      <c r="E27" s="16">
        <v>0</v>
      </c>
    </row>
    <row r="28" spans="2:5" x14ac:dyDescent="0.35">
      <c r="B28" s="106">
        <v>9</v>
      </c>
      <c r="C28" s="14" t="s">
        <v>169</v>
      </c>
      <c r="D28" s="13">
        <v>0</v>
      </c>
      <c r="E28" s="13">
        <v>0</v>
      </c>
    </row>
    <row r="29" spans="2:5" x14ac:dyDescent="0.35">
      <c r="B29" s="100" t="s">
        <v>34</v>
      </c>
      <c r="C29" s="15" t="s">
        <v>170</v>
      </c>
      <c r="D29" s="12">
        <v>0</v>
      </c>
      <c r="E29" s="12">
        <v>0</v>
      </c>
    </row>
    <row r="30" spans="2:5" x14ac:dyDescent="0.35">
      <c r="B30" s="106">
        <v>10</v>
      </c>
      <c r="C30" s="14" t="s">
        <v>171</v>
      </c>
      <c r="D30" s="13">
        <v>0</v>
      </c>
      <c r="E30" s="13">
        <v>0</v>
      </c>
    </row>
    <row r="31" spans="2:5" x14ac:dyDescent="0.35">
      <c r="B31" s="106" t="s">
        <v>35</v>
      </c>
      <c r="C31" s="15" t="s">
        <v>172</v>
      </c>
      <c r="D31" s="12">
        <v>0</v>
      </c>
      <c r="E31" s="12">
        <v>0</v>
      </c>
    </row>
    <row r="32" spans="2:5" x14ac:dyDescent="0.35">
      <c r="B32" s="106">
        <v>11</v>
      </c>
      <c r="C32" s="14" t="s">
        <v>173</v>
      </c>
      <c r="D32" s="13">
        <v>2.5000000000000001E-2</v>
      </c>
      <c r="E32" s="13">
        <v>2.5000000000000001E-2</v>
      </c>
    </row>
    <row r="33" spans="2:5" x14ac:dyDescent="0.35">
      <c r="B33" s="106" t="s">
        <v>36</v>
      </c>
      <c r="C33" s="15" t="s">
        <v>174</v>
      </c>
      <c r="D33" s="16">
        <v>0.10500000000000001</v>
      </c>
      <c r="E33" s="16">
        <v>0.10500000000000001</v>
      </c>
    </row>
    <row r="34" spans="2:5" x14ac:dyDescent="0.35">
      <c r="B34" s="106">
        <v>12</v>
      </c>
      <c r="C34" s="14" t="s">
        <v>175</v>
      </c>
      <c r="D34" s="13">
        <v>7.0000000000000007E-2</v>
      </c>
      <c r="E34" s="13">
        <v>7.0000000000000007E-2</v>
      </c>
    </row>
    <row r="35" spans="2:5" x14ac:dyDescent="0.35">
      <c r="B35" s="438" t="s">
        <v>128</v>
      </c>
      <c r="C35" s="438"/>
      <c r="D35" s="438"/>
      <c r="E35" s="438"/>
    </row>
    <row r="36" spans="2:5" x14ac:dyDescent="0.35">
      <c r="B36" s="106">
        <v>13</v>
      </c>
      <c r="C36" s="14" t="s">
        <v>176</v>
      </c>
      <c r="D36" s="11">
        <v>410835.89298555406</v>
      </c>
      <c r="E36" s="11">
        <v>370979.66812875</v>
      </c>
    </row>
    <row r="37" spans="2:5" x14ac:dyDescent="0.35">
      <c r="B37" s="106">
        <v>14</v>
      </c>
      <c r="C37" s="15" t="s">
        <v>177</v>
      </c>
      <c r="D37" s="12">
        <v>7.8924270047150288E-2</v>
      </c>
      <c r="E37" s="12">
        <v>8.3425153949431785E-2</v>
      </c>
    </row>
    <row r="38" spans="2:5" ht="29" customHeight="1" x14ac:dyDescent="0.35">
      <c r="B38" s="438" t="s">
        <v>178</v>
      </c>
      <c r="C38" s="438"/>
      <c r="D38" s="438"/>
      <c r="E38" s="438"/>
    </row>
    <row r="39" spans="2:5" x14ac:dyDescent="0.35">
      <c r="B39" s="100" t="s">
        <v>37</v>
      </c>
      <c r="C39" s="170" t="s">
        <v>179</v>
      </c>
      <c r="D39" s="12">
        <v>0</v>
      </c>
      <c r="E39" s="12">
        <v>0</v>
      </c>
    </row>
    <row r="40" spans="2:5" x14ac:dyDescent="0.35">
      <c r="B40" s="106" t="s">
        <v>38</v>
      </c>
      <c r="C40" s="307" t="s">
        <v>163</v>
      </c>
      <c r="D40" s="13">
        <v>0</v>
      </c>
      <c r="E40" s="13">
        <v>0</v>
      </c>
    </row>
    <row r="41" spans="2:5" x14ac:dyDescent="0.35">
      <c r="B41" s="106" t="s">
        <v>39</v>
      </c>
      <c r="C41" s="15" t="s">
        <v>180</v>
      </c>
      <c r="D41" s="433">
        <v>0.03</v>
      </c>
      <c r="E41" s="12">
        <v>0.03</v>
      </c>
    </row>
    <row r="42" spans="2:5" ht="15" customHeight="1" x14ac:dyDescent="0.35">
      <c r="B42" s="438" t="s">
        <v>181</v>
      </c>
      <c r="C42" s="438"/>
      <c r="D42" s="438"/>
      <c r="E42" s="438"/>
    </row>
    <row r="43" spans="2:5" x14ac:dyDescent="0.35">
      <c r="B43" s="106" t="s">
        <v>40</v>
      </c>
      <c r="C43" s="15" t="s">
        <v>182</v>
      </c>
      <c r="D43" s="13">
        <v>0</v>
      </c>
      <c r="E43" s="13">
        <v>0</v>
      </c>
    </row>
    <row r="44" spans="2:5" x14ac:dyDescent="0.35">
      <c r="B44" s="106" t="s">
        <v>41</v>
      </c>
      <c r="C44" s="14" t="s">
        <v>183</v>
      </c>
      <c r="D44" s="433">
        <v>0.03</v>
      </c>
      <c r="E44" s="12">
        <v>0.03</v>
      </c>
    </row>
    <row r="45" spans="2:5" x14ac:dyDescent="0.35">
      <c r="B45" s="17" t="s">
        <v>184</v>
      </c>
      <c r="C45" s="17"/>
      <c r="D45" s="18"/>
      <c r="E45" s="18"/>
    </row>
    <row r="46" spans="2:5" x14ac:dyDescent="0.35">
      <c r="B46" s="106">
        <v>15</v>
      </c>
      <c r="C46" s="14" t="s">
        <v>185</v>
      </c>
      <c r="D46" s="434">
        <v>294296.13970254757</v>
      </c>
      <c r="E46" s="434">
        <v>333544.03411010234</v>
      </c>
    </row>
    <row r="47" spans="2:5" x14ac:dyDescent="0.35">
      <c r="B47" s="106" t="s">
        <v>42</v>
      </c>
      <c r="C47" s="15" t="s">
        <v>186</v>
      </c>
      <c r="D47" s="435">
        <v>17370.264531866662</v>
      </c>
      <c r="E47" s="435">
        <v>25273.431905512498</v>
      </c>
    </row>
    <row r="48" spans="2:5" x14ac:dyDescent="0.35">
      <c r="B48" s="106" t="s">
        <v>43</v>
      </c>
      <c r="C48" s="14" t="s">
        <v>187</v>
      </c>
      <c r="D48" s="434">
        <v>13510.6778043875</v>
      </c>
      <c r="E48" s="434">
        <v>21972.889868829167</v>
      </c>
    </row>
    <row r="49" spans="2:5" x14ac:dyDescent="0.35">
      <c r="B49" s="106">
        <v>16</v>
      </c>
      <c r="C49" s="15" t="s">
        <v>188</v>
      </c>
      <c r="D49" s="435">
        <v>7267.0795824760435</v>
      </c>
      <c r="E49" s="435">
        <v>12140.020480254165</v>
      </c>
    </row>
    <row r="50" spans="2:5" x14ac:dyDescent="0.35">
      <c r="B50" s="106">
        <v>17</v>
      </c>
      <c r="C50" s="14" t="s">
        <v>189</v>
      </c>
      <c r="D50" s="13">
        <v>45.081961666666665</v>
      </c>
      <c r="E50" s="13">
        <v>80.559184500000001</v>
      </c>
    </row>
    <row r="51" spans="2:5" x14ac:dyDescent="0.35">
      <c r="B51" s="439" t="s">
        <v>190</v>
      </c>
      <c r="C51" s="439"/>
      <c r="D51" s="439"/>
      <c r="E51" s="439"/>
    </row>
    <row r="52" spans="2:5" x14ac:dyDescent="0.35">
      <c r="B52" s="106">
        <v>18</v>
      </c>
      <c r="C52" s="14" t="s">
        <v>191</v>
      </c>
      <c r="D52" s="434">
        <v>394982.23125675</v>
      </c>
      <c r="E52" s="434">
        <v>456772.41388645</v>
      </c>
    </row>
    <row r="53" spans="2:5" x14ac:dyDescent="0.35">
      <c r="B53" s="106">
        <v>19</v>
      </c>
      <c r="C53" s="15" t="s">
        <v>192</v>
      </c>
      <c r="D53" s="435">
        <v>92229.270559149969</v>
      </c>
      <c r="E53" s="435">
        <v>94364.434068658462</v>
      </c>
    </row>
    <row r="54" spans="2:5" ht="15" thickBot="1" x14ac:dyDescent="0.4">
      <c r="B54" s="107">
        <v>20</v>
      </c>
      <c r="C54" s="309" t="s">
        <v>193</v>
      </c>
      <c r="D54" s="110">
        <v>4.2826125465606237</v>
      </c>
      <c r="E54" s="110">
        <v>4.8405145264168885</v>
      </c>
    </row>
  </sheetData>
  <sheetProtection algorithmName="SHA-512" hashValue="wtMWWcavKTVDHaJruZOApkpAE1N8beRiP48ASv+SyfguC7ER31dAkqup29dFX5ODZDSWLgeyf8er8IlqPGG/oQ==" saltValue="uoDTyEn/7gYQ84KVbIKBDQ=="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G22"/>
  <sheetViews>
    <sheetView showGridLines="0" zoomScale="90" zoomScaleNormal="90" workbookViewId="0">
      <selection activeCell="B4" sqref="B4"/>
    </sheetView>
  </sheetViews>
  <sheetFormatPr defaultRowHeight="14.5" x14ac:dyDescent="0.35"/>
  <cols>
    <col min="1" max="1" width="4.453125" customWidth="1"/>
    <col min="2" max="2" width="5.54296875" customWidth="1"/>
    <col min="3" max="3" width="60.81640625" customWidth="1"/>
    <col min="4" max="4" width="10" customWidth="1"/>
    <col min="5" max="5" width="9.81640625" customWidth="1"/>
    <col min="6" max="6" width="17.81640625" customWidth="1"/>
  </cols>
  <sheetData>
    <row r="1" spans="2:7" ht="12.75" customHeight="1" x14ac:dyDescent="0.35"/>
    <row r="2" spans="2:7" x14ac:dyDescent="0.35">
      <c r="B2" s="180" t="s">
        <v>0</v>
      </c>
      <c r="C2" s="102"/>
      <c r="D2" s="102"/>
      <c r="E2" s="102"/>
      <c r="F2" s="102"/>
    </row>
    <row r="3" spans="2:7" x14ac:dyDescent="0.35">
      <c r="B3" s="1"/>
      <c r="C3" s="1"/>
      <c r="D3" s="1"/>
      <c r="E3" s="1"/>
      <c r="F3" s="1"/>
    </row>
    <row r="4" spans="2:7" ht="15.5" x14ac:dyDescent="0.35">
      <c r="B4" s="19" t="s">
        <v>147</v>
      </c>
      <c r="C4" s="2"/>
      <c r="D4" s="2"/>
      <c r="E4" s="2"/>
      <c r="F4" s="2"/>
    </row>
    <row r="5" spans="2:7" x14ac:dyDescent="0.35">
      <c r="B5" s="1"/>
      <c r="C5" s="1"/>
      <c r="D5" s="1"/>
      <c r="E5" s="1"/>
      <c r="F5" s="1"/>
    </row>
    <row r="6" spans="2:7" ht="35" customHeight="1" x14ac:dyDescent="0.35">
      <c r="B6" s="445" t="s">
        <v>957</v>
      </c>
      <c r="C6" s="445"/>
      <c r="D6" s="445"/>
      <c r="E6" s="445"/>
      <c r="F6" s="445"/>
      <c r="G6" s="1"/>
    </row>
    <row r="7" spans="2:7" x14ac:dyDescent="0.35">
      <c r="C7" s="3"/>
      <c r="D7" s="3"/>
      <c r="E7" s="4"/>
      <c r="F7" s="5"/>
      <c r="G7" s="6"/>
    </row>
    <row r="8" spans="2:7" ht="15" thickBot="1" x14ac:dyDescent="0.4"/>
    <row r="9" spans="2:7" ht="21.5" thickBot="1" x14ac:dyDescent="0.4">
      <c r="B9" s="103"/>
      <c r="C9" s="442" t="s">
        <v>149</v>
      </c>
      <c r="D9" s="444" t="s">
        <v>144</v>
      </c>
      <c r="E9" s="444"/>
      <c r="F9" s="22" t="s">
        <v>145</v>
      </c>
    </row>
    <row r="10" spans="2:7" ht="15" thickBot="1" x14ac:dyDescent="0.4">
      <c r="B10" s="51"/>
      <c r="C10" s="443"/>
      <c r="D10" s="23" t="str">
        <f>+Contents!B3</f>
        <v>31.12.2022</v>
      </c>
      <c r="E10" s="23" t="s">
        <v>954</v>
      </c>
      <c r="F10" s="347" t="str">
        <f>+Contents!B3</f>
        <v>31.12.2022</v>
      </c>
    </row>
    <row r="11" spans="2:7" x14ac:dyDescent="0.35">
      <c r="B11" s="105">
        <v>1</v>
      </c>
      <c r="C11" s="24" t="s">
        <v>134</v>
      </c>
      <c r="D11" s="25">
        <v>22190.060966804707</v>
      </c>
      <c r="E11" s="25">
        <v>23146.261287831239</v>
      </c>
      <c r="F11" s="62">
        <v>1775.2048773443767</v>
      </c>
    </row>
    <row r="12" spans="2:7" x14ac:dyDescent="0.35">
      <c r="B12" s="106">
        <v>2</v>
      </c>
      <c r="C12" s="14" t="s">
        <v>135</v>
      </c>
      <c r="D12" s="11">
        <v>22190.060966804707</v>
      </c>
      <c r="E12" s="11">
        <v>23146.261287831239</v>
      </c>
      <c r="F12" s="55">
        <v>1775.2048773443767</v>
      </c>
    </row>
    <row r="13" spans="2:7" x14ac:dyDescent="0.35">
      <c r="B13" s="106">
        <v>6</v>
      </c>
      <c r="C13" s="24" t="s">
        <v>136</v>
      </c>
      <c r="D13" s="25">
        <v>0</v>
      </c>
      <c r="E13" s="25">
        <v>0</v>
      </c>
      <c r="F13" s="62">
        <v>0</v>
      </c>
    </row>
    <row r="14" spans="2:7" x14ac:dyDescent="0.35">
      <c r="B14" s="106">
        <v>7</v>
      </c>
      <c r="C14" s="14" t="s">
        <v>150</v>
      </c>
      <c r="D14" s="11">
        <v>0</v>
      </c>
      <c r="E14" s="11">
        <v>0</v>
      </c>
      <c r="F14" s="55">
        <v>0</v>
      </c>
    </row>
    <row r="15" spans="2:7" x14ac:dyDescent="0.35">
      <c r="B15" s="106" t="s">
        <v>26</v>
      </c>
      <c r="C15" s="14" t="s">
        <v>138</v>
      </c>
      <c r="D15" s="11">
        <v>0</v>
      </c>
      <c r="E15" s="11">
        <v>0</v>
      </c>
      <c r="F15" s="55">
        <v>0</v>
      </c>
    </row>
    <row r="16" spans="2:7" x14ac:dyDescent="0.35">
      <c r="B16" s="106">
        <v>20</v>
      </c>
      <c r="C16" s="24" t="s">
        <v>139</v>
      </c>
      <c r="D16" s="25">
        <v>0</v>
      </c>
      <c r="E16" s="25">
        <v>0</v>
      </c>
      <c r="F16" s="62">
        <v>0</v>
      </c>
    </row>
    <row r="17" spans="2:6" x14ac:dyDescent="0.35">
      <c r="B17" s="106">
        <v>21</v>
      </c>
      <c r="C17" s="14" t="s">
        <v>137</v>
      </c>
      <c r="D17" s="11">
        <v>0</v>
      </c>
      <c r="E17" s="11">
        <v>0</v>
      </c>
      <c r="F17" s="55">
        <v>0</v>
      </c>
    </row>
    <row r="18" spans="2:6" x14ac:dyDescent="0.35">
      <c r="B18" s="106">
        <v>23</v>
      </c>
      <c r="C18" s="24" t="s">
        <v>140</v>
      </c>
      <c r="D18" s="25">
        <v>6125.2283117130401</v>
      </c>
      <c r="E18" s="25">
        <v>5475.7246657683636</v>
      </c>
      <c r="F18" s="62">
        <v>490.01826493704323</v>
      </c>
    </row>
    <row r="19" spans="2:6" x14ac:dyDescent="0.35">
      <c r="B19" s="106" t="s">
        <v>27</v>
      </c>
      <c r="C19" s="14" t="s">
        <v>141</v>
      </c>
      <c r="D19" s="11">
        <v>0</v>
      </c>
      <c r="E19" s="11">
        <v>0</v>
      </c>
      <c r="F19" s="55">
        <v>0</v>
      </c>
    </row>
    <row r="20" spans="2:6" x14ac:dyDescent="0.35">
      <c r="B20" s="100" t="s">
        <v>28</v>
      </c>
      <c r="C20" s="14" t="s">
        <v>142</v>
      </c>
      <c r="D20" s="11">
        <v>6125.2283117130401</v>
      </c>
      <c r="E20" s="11">
        <v>5475.7246657683636</v>
      </c>
      <c r="F20" s="55">
        <v>490.01826493704323</v>
      </c>
    </row>
    <row r="21" spans="2:6" ht="15" thickBot="1" x14ac:dyDescent="0.4">
      <c r="B21" s="107">
        <v>29</v>
      </c>
      <c r="C21" s="26" t="s">
        <v>143</v>
      </c>
      <c r="D21" s="27">
        <v>28315.289278517746</v>
      </c>
      <c r="E21" s="27">
        <v>28621.985953599604</v>
      </c>
      <c r="F21" s="59">
        <v>2265.2231422814198</v>
      </c>
    </row>
    <row r="22" spans="2:6" ht="22.5" customHeight="1" x14ac:dyDescent="0.35">
      <c r="B22" s="445" t="s">
        <v>148</v>
      </c>
      <c r="C22" s="445"/>
      <c r="D22" s="445"/>
      <c r="E22" s="445"/>
      <c r="F22" s="445"/>
    </row>
  </sheetData>
  <sheetProtection algorithmName="SHA-512" hashValue="szAOqIzr5BSov7KHNmVXAQEsCckEZ7zq/RaofwvcfuyHVYUk3+e6XRv0hsI/Uh2CBfqRO7Besf94cuxhHWfMLQ==" saltValue="H+Dipo4h23Z+9QeNt3vOVg=="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I39"/>
  <sheetViews>
    <sheetView showGridLines="0" zoomScale="80" zoomScaleNormal="80" workbookViewId="0">
      <selection activeCell="B4" sqref="B4"/>
    </sheetView>
  </sheetViews>
  <sheetFormatPr defaultRowHeight="14.5" x14ac:dyDescent="0.3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x14ac:dyDescent="0.35"/>
    <row r="2" spans="2:9" x14ac:dyDescent="0.35">
      <c r="B2" s="180" t="s">
        <v>0</v>
      </c>
      <c r="C2" s="102"/>
      <c r="D2" s="102"/>
      <c r="E2" s="102"/>
    </row>
    <row r="3" spans="2:9" x14ac:dyDescent="0.35">
      <c r="B3" s="1"/>
      <c r="C3" s="1"/>
      <c r="D3" s="1"/>
      <c r="E3" s="1"/>
    </row>
    <row r="4" spans="2:9" ht="15.5" x14ac:dyDescent="0.35">
      <c r="B4" s="19" t="s">
        <v>198</v>
      </c>
      <c r="C4" s="2"/>
      <c r="D4" s="2"/>
      <c r="E4" s="2"/>
    </row>
    <row r="5" spans="2:9" ht="2" customHeight="1" x14ac:dyDescent="0.35">
      <c r="B5" s="1"/>
      <c r="C5" s="1"/>
      <c r="D5" s="1"/>
      <c r="E5" s="1"/>
    </row>
    <row r="6" spans="2:9" ht="2" customHeight="1" x14ac:dyDescent="0.35">
      <c r="B6" s="440"/>
      <c r="C6" s="440"/>
      <c r="D6" s="440"/>
      <c r="E6" s="440"/>
      <c r="F6" s="440"/>
      <c r="G6" s="440"/>
      <c r="H6" s="440"/>
      <c r="I6" s="440"/>
    </row>
    <row r="7" spans="2:9" ht="2" customHeight="1" x14ac:dyDescent="0.35">
      <c r="B7" s="3"/>
      <c r="C7" s="3"/>
      <c r="D7" s="4"/>
      <c r="E7" s="6"/>
    </row>
    <row r="8" spans="2:9" ht="15" thickBot="1" x14ac:dyDescent="0.4">
      <c r="B8" s="32"/>
      <c r="C8" s="449" t="str">
        <f>+Contents!B3</f>
        <v>31.12.2022</v>
      </c>
      <c r="D8" s="450"/>
      <c r="E8" s="450"/>
      <c r="F8" s="450"/>
      <c r="G8" s="450"/>
      <c r="H8" s="450"/>
      <c r="I8" s="450"/>
    </row>
    <row r="9" spans="2:9" ht="23.25" customHeight="1" thickBot="1" x14ac:dyDescent="0.4">
      <c r="C9" s="33" t="s">
        <v>215</v>
      </c>
      <c r="D9" s="446" t="s">
        <v>209</v>
      </c>
      <c r="E9" s="448" t="s">
        <v>208</v>
      </c>
      <c r="F9" s="448"/>
      <c r="G9" s="448"/>
      <c r="H9" s="448"/>
      <c r="I9" s="448"/>
    </row>
    <row r="10" spans="2:9" ht="32" thickBot="1" x14ac:dyDescent="0.4">
      <c r="C10" s="112" t="s">
        <v>149</v>
      </c>
      <c r="D10" s="447"/>
      <c r="E10" s="113" t="s">
        <v>210</v>
      </c>
      <c r="F10" s="113" t="s">
        <v>211</v>
      </c>
      <c r="G10" s="113" t="s">
        <v>212</v>
      </c>
      <c r="H10" s="113" t="s">
        <v>213</v>
      </c>
      <c r="I10" s="113" t="s">
        <v>214</v>
      </c>
    </row>
    <row r="11" spans="2:9" x14ac:dyDescent="0.35">
      <c r="C11" s="115" t="s">
        <v>823</v>
      </c>
      <c r="D11" s="123">
        <v>65</v>
      </c>
      <c r="E11" s="123">
        <v>65</v>
      </c>
      <c r="F11" s="123">
        <v>0</v>
      </c>
      <c r="G11" s="123">
        <v>0</v>
      </c>
      <c r="H11" s="123">
        <v>0</v>
      </c>
      <c r="I11" s="123">
        <v>0</v>
      </c>
    </row>
    <row r="12" spans="2:9" x14ac:dyDescent="0.35">
      <c r="C12" s="35" t="s">
        <v>811</v>
      </c>
      <c r="D12" s="55">
        <v>99157</v>
      </c>
      <c r="E12" s="55">
        <v>99157</v>
      </c>
      <c r="F12" s="55">
        <v>0</v>
      </c>
      <c r="G12" s="55">
        <v>0</v>
      </c>
      <c r="H12" s="55">
        <v>0</v>
      </c>
      <c r="I12" s="55">
        <v>0</v>
      </c>
    </row>
    <row r="13" spans="2:9" x14ac:dyDescent="0.35">
      <c r="C13" s="35" t="s">
        <v>812</v>
      </c>
      <c r="D13" s="55"/>
      <c r="E13" s="55">
        <v>0</v>
      </c>
      <c r="F13" s="55">
        <v>0</v>
      </c>
      <c r="G13" s="55">
        <v>0</v>
      </c>
      <c r="H13" s="55">
        <v>0</v>
      </c>
      <c r="I13" s="55">
        <v>0</v>
      </c>
    </row>
    <row r="14" spans="2:9" x14ac:dyDescent="0.35">
      <c r="C14" s="35" t="s">
        <v>216</v>
      </c>
      <c r="D14" s="55"/>
      <c r="E14" s="55">
        <v>0</v>
      </c>
      <c r="F14" s="55">
        <v>0</v>
      </c>
      <c r="G14" s="55">
        <v>0</v>
      </c>
      <c r="H14" s="55">
        <v>0</v>
      </c>
      <c r="I14" s="55">
        <v>0</v>
      </c>
    </row>
    <row r="15" spans="2:9" x14ac:dyDescent="0.35">
      <c r="C15" s="35" t="s">
        <v>813</v>
      </c>
      <c r="D15" s="55">
        <v>10048</v>
      </c>
      <c r="E15" s="55">
        <v>10037.951999999999</v>
      </c>
      <c r="F15" s="55">
        <v>0</v>
      </c>
      <c r="G15" s="55">
        <v>0</v>
      </c>
      <c r="H15" s="55">
        <v>0</v>
      </c>
      <c r="I15" s="55">
        <v>10.048</v>
      </c>
    </row>
    <row r="16" spans="2:9" x14ac:dyDescent="0.35">
      <c r="C16" s="35" t="s">
        <v>814</v>
      </c>
      <c r="D16" s="55">
        <v>24671</v>
      </c>
      <c r="E16" s="55">
        <v>24671</v>
      </c>
      <c r="F16" s="55">
        <v>0</v>
      </c>
      <c r="G16" s="55">
        <v>0</v>
      </c>
      <c r="H16" s="55">
        <v>0</v>
      </c>
      <c r="I16" s="55">
        <v>0</v>
      </c>
    </row>
    <row r="17" spans="3:9" x14ac:dyDescent="0.35">
      <c r="C17" s="35" t="s">
        <v>815</v>
      </c>
      <c r="D17" s="55">
        <v>372792</v>
      </c>
      <c r="E17" s="55">
        <v>372792</v>
      </c>
      <c r="F17" s="55">
        <v>0</v>
      </c>
      <c r="G17" s="55">
        <v>0</v>
      </c>
      <c r="H17" s="55">
        <v>0</v>
      </c>
      <c r="I17" s="55">
        <v>0</v>
      </c>
    </row>
    <row r="18" spans="3:9" x14ac:dyDescent="0.35">
      <c r="C18" s="35" t="s">
        <v>824</v>
      </c>
      <c r="D18" s="55"/>
      <c r="E18" s="55">
        <v>0</v>
      </c>
      <c r="F18" s="55">
        <v>0</v>
      </c>
      <c r="G18" s="55">
        <v>0</v>
      </c>
      <c r="H18" s="55">
        <v>0</v>
      </c>
      <c r="I18" s="55">
        <v>0</v>
      </c>
    </row>
    <row r="19" spans="3:9" x14ac:dyDescent="0.35">
      <c r="C19" s="35" t="s">
        <v>816</v>
      </c>
      <c r="D19" s="55"/>
      <c r="E19" s="55">
        <v>0</v>
      </c>
      <c r="F19" s="55">
        <v>0</v>
      </c>
      <c r="G19" s="55">
        <v>0</v>
      </c>
      <c r="H19" s="55">
        <v>0</v>
      </c>
      <c r="I19" s="55">
        <v>0</v>
      </c>
    </row>
    <row r="20" spans="3:9" ht="23.25" customHeight="1" x14ac:dyDescent="0.35">
      <c r="C20" s="35" t="s">
        <v>817</v>
      </c>
      <c r="D20" s="55">
        <v>103</v>
      </c>
      <c r="E20" s="55">
        <v>103.06013400000001</v>
      </c>
      <c r="F20" s="55">
        <v>0</v>
      </c>
      <c r="G20" s="55">
        <v>0</v>
      </c>
      <c r="H20" s="55">
        <v>0</v>
      </c>
      <c r="I20" s="55">
        <v>-6.0134000000005017E-2</v>
      </c>
    </row>
    <row r="21" spans="3:9" x14ac:dyDescent="0.35">
      <c r="C21" s="35" t="s">
        <v>217</v>
      </c>
      <c r="D21" s="55">
        <v>15</v>
      </c>
      <c r="E21" s="55">
        <v>15</v>
      </c>
      <c r="F21" s="55">
        <v>0</v>
      </c>
      <c r="G21" s="55">
        <v>0</v>
      </c>
      <c r="H21" s="55">
        <v>0</v>
      </c>
      <c r="I21" s="55">
        <v>0</v>
      </c>
    </row>
    <row r="22" spans="3:9" x14ac:dyDescent="0.35">
      <c r="C22" s="35" t="s">
        <v>218</v>
      </c>
      <c r="D22" s="55">
        <v>86</v>
      </c>
      <c r="E22" s="55">
        <v>86</v>
      </c>
      <c r="F22" s="55">
        <v>0</v>
      </c>
      <c r="G22" s="55">
        <v>0</v>
      </c>
      <c r="H22" s="55">
        <v>0</v>
      </c>
      <c r="I22" s="55">
        <v>0</v>
      </c>
    </row>
    <row r="23" spans="3:9" x14ac:dyDescent="0.35">
      <c r="C23" s="35" t="s">
        <v>818</v>
      </c>
      <c r="D23" s="55"/>
      <c r="E23" s="55">
        <v>0</v>
      </c>
      <c r="F23" s="55">
        <v>0</v>
      </c>
      <c r="G23" s="55">
        <v>0</v>
      </c>
      <c r="H23" s="55">
        <v>0</v>
      </c>
      <c r="I23" s="55">
        <v>0</v>
      </c>
    </row>
    <row r="24" spans="3:9" x14ac:dyDescent="0.35">
      <c r="C24" s="35" t="s">
        <v>219</v>
      </c>
      <c r="D24" s="55"/>
      <c r="E24" s="55">
        <v>0</v>
      </c>
      <c r="F24" s="55">
        <v>0</v>
      </c>
      <c r="G24" s="55">
        <v>0</v>
      </c>
      <c r="H24" s="55">
        <v>0</v>
      </c>
      <c r="I24" s="55">
        <v>0</v>
      </c>
    </row>
    <row r="25" spans="3:9" x14ac:dyDescent="0.35">
      <c r="C25" s="35" t="s">
        <v>819</v>
      </c>
      <c r="D25" s="55">
        <v>39</v>
      </c>
      <c r="E25" s="55">
        <v>39</v>
      </c>
      <c r="F25" s="55">
        <v>0</v>
      </c>
      <c r="G25" s="55">
        <v>0</v>
      </c>
      <c r="H25" s="55">
        <v>0</v>
      </c>
      <c r="I25" s="55">
        <v>0</v>
      </c>
    </row>
    <row r="26" spans="3:9" x14ac:dyDescent="0.35">
      <c r="C26" s="35" t="s">
        <v>220</v>
      </c>
      <c r="D26" s="55">
        <v>498</v>
      </c>
      <c r="E26" s="55">
        <v>498</v>
      </c>
      <c r="F26" s="55">
        <v>0</v>
      </c>
      <c r="G26" s="55">
        <v>0</v>
      </c>
      <c r="H26" s="55">
        <v>0</v>
      </c>
      <c r="I26" s="55">
        <v>0</v>
      </c>
    </row>
    <row r="27" spans="3:9" x14ac:dyDescent="0.35">
      <c r="C27" s="36" t="s">
        <v>221</v>
      </c>
      <c r="D27" s="62">
        <v>507474</v>
      </c>
      <c r="E27" s="62">
        <v>507464.01213400002</v>
      </c>
      <c r="F27" s="62">
        <v>0</v>
      </c>
      <c r="G27" s="62">
        <v>0</v>
      </c>
      <c r="H27" s="62">
        <v>0</v>
      </c>
      <c r="I27" s="62">
        <v>9.987865999999995</v>
      </c>
    </row>
    <row r="28" spans="3:9" ht="21.5" x14ac:dyDescent="0.35">
      <c r="C28" s="118" t="s">
        <v>222</v>
      </c>
      <c r="D28" s="124">
        <v>0</v>
      </c>
      <c r="E28" s="125">
        <v>0</v>
      </c>
      <c r="F28" s="125">
        <v>0</v>
      </c>
      <c r="G28" s="125">
        <v>0</v>
      </c>
      <c r="H28" s="125">
        <v>0</v>
      </c>
      <c r="I28" s="125">
        <v>0</v>
      </c>
    </row>
    <row r="29" spans="3:9" x14ac:dyDescent="0.35">
      <c r="C29" s="37" t="s">
        <v>224</v>
      </c>
      <c r="D29" s="94">
        <v>367896</v>
      </c>
      <c r="E29" s="126">
        <v>0</v>
      </c>
      <c r="F29" s="126">
        <v>0</v>
      </c>
      <c r="G29" s="126">
        <v>0</v>
      </c>
      <c r="H29" s="126">
        <v>0</v>
      </c>
      <c r="I29" s="126">
        <v>367896</v>
      </c>
    </row>
    <row r="30" spans="3:9" x14ac:dyDescent="0.35">
      <c r="C30" s="37" t="s">
        <v>223</v>
      </c>
      <c r="D30" s="94">
        <v>101732</v>
      </c>
      <c r="E30" s="126">
        <v>0</v>
      </c>
      <c r="F30" s="126">
        <v>0</v>
      </c>
      <c r="G30" s="126">
        <v>0</v>
      </c>
      <c r="H30" s="126">
        <v>0</v>
      </c>
      <c r="I30" s="126">
        <v>101732</v>
      </c>
    </row>
    <row r="31" spans="3:9" x14ac:dyDescent="0.35">
      <c r="C31" s="37" t="s">
        <v>225</v>
      </c>
      <c r="D31" s="94">
        <v>0</v>
      </c>
      <c r="E31" s="126">
        <v>0</v>
      </c>
      <c r="F31" s="126">
        <v>0</v>
      </c>
      <c r="G31" s="126">
        <v>0</v>
      </c>
      <c r="H31" s="126">
        <v>0</v>
      </c>
      <c r="I31" s="126">
        <v>0</v>
      </c>
    </row>
    <row r="32" spans="3:9" x14ac:dyDescent="0.35">
      <c r="C32" s="37" t="s">
        <v>229</v>
      </c>
      <c r="D32" s="94">
        <v>0</v>
      </c>
      <c r="E32" s="126">
        <v>0</v>
      </c>
      <c r="F32" s="126">
        <v>0</v>
      </c>
      <c r="G32" s="126">
        <v>0</v>
      </c>
      <c r="H32" s="126">
        <v>0</v>
      </c>
      <c r="I32" s="126">
        <v>0</v>
      </c>
    </row>
    <row r="33" spans="3:9" x14ac:dyDescent="0.35">
      <c r="C33" s="37" t="s">
        <v>820</v>
      </c>
      <c r="D33" s="94">
        <v>0</v>
      </c>
      <c r="E33" s="126">
        <v>0</v>
      </c>
      <c r="F33" s="126">
        <v>0</v>
      </c>
      <c r="G33" s="126">
        <v>0</v>
      </c>
      <c r="H33" s="126">
        <v>0</v>
      </c>
      <c r="I33" s="126">
        <v>0</v>
      </c>
    </row>
    <row r="34" spans="3:9" x14ac:dyDescent="0.35">
      <c r="C34" s="37" t="s">
        <v>821</v>
      </c>
      <c r="D34" s="94">
        <v>0</v>
      </c>
      <c r="E34" s="126">
        <v>0</v>
      </c>
      <c r="F34" s="126">
        <v>0</v>
      </c>
      <c r="G34" s="126">
        <v>0</v>
      </c>
      <c r="H34" s="126">
        <v>0</v>
      </c>
      <c r="I34" s="126">
        <v>0</v>
      </c>
    </row>
    <row r="35" spans="3:9" x14ac:dyDescent="0.35">
      <c r="C35" s="37" t="s">
        <v>822</v>
      </c>
      <c r="D35" s="94">
        <v>0</v>
      </c>
      <c r="E35" s="126">
        <v>0</v>
      </c>
      <c r="F35" s="126">
        <v>0</v>
      </c>
      <c r="G35" s="126">
        <v>0</v>
      </c>
      <c r="H35" s="126">
        <v>0</v>
      </c>
      <c r="I35" s="126">
        <v>0</v>
      </c>
    </row>
    <row r="36" spans="3:9" x14ac:dyDescent="0.35">
      <c r="C36" s="37" t="s">
        <v>227</v>
      </c>
      <c r="D36" s="94">
        <v>453</v>
      </c>
      <c r="E36" s="126">
        <v>0</v>
      </c>
      <c r="F36" s="126">
        <v>0</v>
      </c>
      <c r="G36" s="126">
        <v>0</v>
      </c>
      <c r="H36" s="126">
        <v>0</v>
      </c>
      <c r="I36" s="126">
        <v>453</v>
      </c>
    </row>
    <row r="37" spans="3:9" x14ac:dyDescent="0.35">
      <c r="C37" s="37" t="s">
        <v>226</v>
      </c>
      <c r="D37" s="359">
        <v>84</v>
      </c>
      <c r="E37" s="126">
        <v>0</v>
      </c>
      <c r="F37" s="126">
        <v>0</v>
      </c>
      <c r="G37" s="126">
        <v>0</v>
      </c>
      <c r="H37" s="126">
        <v>0</v>
      </c>
      <c r="I37" s="126">
        <v>84</v>
      </c>
    </row>
    <row r="38" spans="3:9" x14ac:dyDescent="0.35">
      <c r="C38" s="37" t="s">
        <v>228</v>
      </c>
      <c r="D38" s="94">
        <v>2862</v>
      </c>
      <c r="E38" s="126">
        <v>0</v>
      </c>
      <c r="F38" s="126">
        <v>0</v>
      </c>
      <c r="G38" s="126">
        <v>0</v>
      </c>
      <c r="H38" s="126">
        <v>0</v>
      </c>
      <c r="I38" s="126">
        <v>2862</v>
      </c>
    </row>
    <row r="39" spans="3:9" ht="15" thickBot="1" x14ac:dyDescent="0.4">
      <c r="C39" s="117" t="s">
        <v>230</v>
      </c>
      <c r="D39" s="127">
        <v>473027</v>
      </c>
      <c r="E39" s="128">
        <v>0</v>
      </c>
      <c r="F39" s="128">
        <v>0</v>
      </c>
      <c r="G39" s="128">
        <v>0</v>
      </c>
      <c r="H39" s="128">
        <v>0</v>
      </c>
      <c r="I39" s="128">
        <v>473027</v>
      </c>
    </row>
  </sheetData>
  <sheetProtection algorithmName="SHA-512" hashValue="54EL/lW0k2xG1ccFqkMx7Fv8Fp9aduxK5Ua70jRG4ZzkkZzHlrrpY+RDSbfD2vXzZWWxuD/OK2gfNTNWbbd8zA==" saltValue="xJhCLrV1+M1WU5wevcXb4w==" spinCount="100000" sheet="1" objects="1" scenarios="1"/>
  <mergeCells count="4">
    <mergeCell ref="D9:D10"/>
    <mergeCell ref="E9:I9"/>
    <mergeCell ref="B6:I6"/>
    <mergeCell ref="C8:I8"/>
  </mergeCells>
  <hyperlinks>
    <hyperlink ref="B2" location="Tartalom!A1" display="Back to contents page" xr:uid="{00000000-0004-0000-0400-000000000000}"/>
    <hyperlink ref="B2:E2" location="CONTENTS!A1" display="Back to contents page" xr:uid="{00000000-0004-0000-04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H23"/>
  <sheetViews>
    <sheetView showGridLines="0" zoomScale="85" zoomScaleNormal="85" workbookViewId="0">
      <selection activeCell="B4" sqref="B4"/>
    </sheetView>
  </sheetViews>
  <sheetFormatPr defaultRowHeight="14.5" x14ac:dyDescent="0.3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x14ac:dyDescent="0.35"/>
    <row r="2" spans="2:8" x14ac:dyDescent="0.35">
      <c r="B2" s="180" t="s">
        <v>0</v>
      </c>
      <c r="C2" s="102"/>
      <c r="D2" s="102"/>
      <c r="E2" s="102"/>
      <c r="F2" s="102"/>
    </row>
    <row r="3" spans="2:8" x14ac:dyDescent="0.35">
      <c r="B3" s="1"/>
      <c r="C3" s="1"/>
      <c r="D3" s="1"/>
      <c r="E3" s="1"/>
      <c r="F3" s="1"/>
    </row>
    <row r="4" spans="2:8" ht="15.5" x14ac:dyDescent="0.35">
      <c r="B4" s="19" t="s">
        <v>231</v>
      </c>
      <c r="C4" s="2"/>
      <c r="D4" s="2"/>
      <c r="E4" s="2"/>
      <c r="F4" s="2"/>
    </row>
    <row r="5" spans="2:8" ht="2" customHeight="1" x14ac:dyDescent="0.35">
      <c r="B5" s="1"/>
      <c r="C5" s="1"/>
      <c r="D5" s="1"/>
      <c r="E5" s="1"/>
      <c r="F5" s="1"/>
    </row>
    <row r="6" spans="2:8" ht="2" customHeight="1" x14ac:dyDescent="0.35">
      <c r="B6" s="454"/>
      <c r="C6" s="454"/>
      <c r="D6" s="454"/>
      <c r="E6" s="454"/>
      <c r="F6" s="454"/>
      <c r="G6" s="454"/>
      <c r="H6" s="454"/>
    </row>
    <row r="7" spans="2:8" ht="2" customHeight="1" x14ac:dyDescent="0.35">
      <c r="B7" s="3"/>
      <c r="C7" s="3"/>
      <c r="D7" s="4"/>
      <c r="E7" s="4"/>
      <c r="F7" s="5"/>
    </row>
    <row r="8" spans="2:8" ht="15" thickBot="1" x14ac:dyDescent="0.4">
      <c r="B8" s="32"/>
      <c r="C8" s="449" t="str">
        <f>+Contents!B3</f>
        <v>31.12.2022</v>
      </c>
      <c r="D8" s="449"/>
      <c r="E8" s="449"/>
      <c r="F8" s="449"/>
      <c r="G8" s="449"/>
      <c r="H8" s="449"/>
    </row>
    <row r="9" spans="2:8" ht="23.25" customHeight="1" thickBot="1" x14ac:dyDescent="0.4">
      <c r="C9" s="33" t="s">
        <v>215</v>
      </c>
      <c r="D9" s="446" t="s">
        <v>143</v>
      </c>
      <c r="E9" s="453" t="s">
        <v>232</v>
      </c>
      <c r="F9" s="453"/>
      <c r="G9" s="453"/>
      <c r="H9" s="453"/>
    </row>
    <row r="10" spans="2:8" ht="21.5" thickBot="1" x14ac:dyDescent="0.4">
      <c r="C10" s="353" t="s">
        <v>149</v>
      </c>
      <c r="D10" s="452"/>
      <c r="E10" s="350" t="s">
        <v>233</v>
      </c>
      <c r="F10" s="350" t="s">
        <v>234</v>
      </c>
      <c r="G10" s="350" t="s">
        <v>235</v>
      </c>
      <c r="H10" s="350" t="s">
        <v>236</v>
      </c>
    </row>
    <row r="11" spans="2:8" ht="20.25" customHeight="1" x14ac:dyDescent="0.35">
      <c r="C11" s="41" t="s">
        <v>237</v>
      </c>
      <c r="D11" s="62">
        <v>507474</v>
      </c>
      <c r="E11" s="62">
        <v>507464.01213400002</v>
      </c>
      <c r="F11" s="62">
        <v>0</v>
      </c>
      <c r="G11" s="62">
        <v>0</v>
      </c>
      <c r="H11" s="62">
        <v>0</v>
      </c>
    </row>
    <row r="12" spans="2:8" ht="26.25" customHeight="1" x14ac:dyDescent="0.35">
      <c r="C12" s="36" t="s">
        <v>238</v>
      </c>
      <c r="D12" s="62">
        <v>473027</v>
      </c>
      <c r="E12" s="120">
        <v>0</v>
      </c>
      <c r="F12" s="120">
        <v>0</v>
      </c>
      <c r="G12" s="120">
        <v>0</v>
      </c>
      <c r="H12" s="120">
        <v>0</v>
      </c>
    </row>
    <row r="13" spans="2:8" x14ac:dyDescent="0.35">
      <c r="C13" s="41" t="s">
        <v>239</v>
      </c>
      <c r="D13" s="62">
        <v>34447</v>
      </c>
      <c r="E13" s="62">
        <v>507464.01213400002</v>
      </c>
      <c r="F13" s="120">
        <v>0</v>
      </c>
      <c r="G13" s="120">
        <v>0</v>
      </c>
      <c r="H13" s="120">
        <v>0</v>
      </c>
    </row>
    <row r="14" spans="2:8" x14ac:dyDescent="0.35">
      <c r="C14" s="36" t="s">
        <v>240</v>
      </c>
      <c r="D14" s="121">
        <v>146</v>
      </c>
      <c r="E14" s="121">
        <v>146</v>
      </c>
      <c r="F14" s="121">
        <v>0</v>
      </c>
      <c r="G14" s="122">
        <v>0</v>
      </c>
      <c r="H14" s="122">
        <v>0</v>
      </c>
    </row>
    <row r="15" spans="2:8" x14ac:dyDescent="0.35">
      <c r="C15" s="39" t="s">
        <v>241</v>
      </c>
      <c r="D15" s="436">
        <v>-10.048</v>
      </c>
      <c r="E15" s="436">
        <v>0</v>
      </c>
      <c r="F15" s="52">
        <v>0</v>
      </c>
      <c r="G15" s="52">
        <v>0</v>
      </c>
      <c r="H15" s="52">
        <v>0</v>
      </c>
    </row>
    <row r="16" spans="2:8" x14ac:dyDescent="0.35">
      <c r="C16" s="39" t="s">
        <v>242</v>
      </c>
      <c r="D16" s="436">
        <v>0</v>
      </c>
      <c r="E16" s="436">
        <v>0</v>
      </c>
      <c r="F16" s="52">
        <v>0</v>
      </c>
      <c r="G16" s="52">
        <v>0</v>
      </c>
      <c r="H16" s="52">
        <v>0</v>
      </c>
    </row>
    <row r="17" spans="3:8" x14ac:dyDescent="0.35">
      <c r="C17" s="39" t="s">
        <v>243</v>
      </c>
      <c r="D17" s="436">
        <v>0</v>
      </c>
      <c r="E17" s="436">
        <v>0</v>
      </c>
      <c r="F17" s="52">
        <v>0</v>
      </c>
      <c r="G17" s="52">
        <v>0</v>
      </c>
      <c r="H17" s="52">
        <v>0</v>
      </c>
    </row>
    <row r="18" spans="3:8" x14ac:dyDescent="0.35">
      <c r="C18" s="39" t="s">
        <v>244</v>
      </c>
      <c r="D18" s="436">
        <v>0</v>
      </c>
      <c r="E18" s="436">
        <v>0</v>
      </c>
      <c r="F18" s="52">
        <v>0</v>
      </c>
      <c r="G18" s="52">
        <v>0</v>
      </c>
      <c r="H18" s="52">
        <v>0</v>
      </c>
    </row>
    <row r="19" spans="3:8" x14ac:dyDescent="0.35">
      <c r="C19" s="39" t="s">
        <v>245</v>
      </c>
      <c r="D19" s="436">
        <v>-72.581978499999991</v>
      </c>
      <c r="E19" s="436">
        <v>-72.581978499999991</v>
      </c>
      <c r="F19" s="52">
        <v>0</v>
      </c>
      <c r="G19" s="52">
        <v>0</v>
      </c>
      <c r="H19" s="52">
        <v>0</v>
      </c>
    </row>
    <row r="20" spans="3:8" x14ac:dyDescent="0.35">
      <c r="C20" s="39" t="s">
        <v>246</v>
      </c>
      <c r="D20" s="436">
        <v>0</v>
      </c>
      <c r="E20" s="436">
        <v>0</v>
      </c>
      <c r="F20" s="52">
        <v>0</v>
      </c>
      <c r="G20" s="52">
        <v>0</v>
      </c>
      <c r="H20" s="52">
        <v>0</v>
      </c>
    </row>
    <row r="21" spans="3:8" x14ac:dyDescent="0.35">
      <c r="C21" s="39" t="s">
        <v>247</v>
      </c>
      <c r="D21" s="55">
        <v>2520.5338787000005</v>
      </c>
      <c r="E21" s="55">
        <v>2520.5338787000005</v>
      </c>
      <c r="F21" s="55">
        <v>0</v>
      </c>
      <c r="G21" s="52">
        <v>0</v>
      </c>
      <c r="H21" s="52">
        <v>0</v>
      </c>
    </row>
    <row r="22" spans="3:8" ht="15" thickBot="1" x14ac:dyDescent="0.4">
      <c r="C22" s="29" t="s">
        <v>248</v>
      </c>
      <c r="D22" s="59">
        <v>510057.96403420001</v>
      </c>
      <c r="E22" s="59">
        <v>510057.96403420001</v>
      </c>
      <c r="F22" s="59">
        <v>0</v>
      </c>
      <c r="G22" s="59">
        <v>0</v>
      </c>
      <c r="H22" s="59">
        <v>0</v>
      </c>
    </row>
    <row r="23" spans="3:8" ht="33.75" customHeight="1" x14ac:dyDescent="0.35">
      <c r="C23" s="451" t="s">
        <v>249</v>
      </c>
      <c r="D23" s="451"/>
      <c r="E23" s="451"/>
      <c r="F23" s="451"/>
      <c r="G23" s="451"/>
      <c r="H23" s="451"/>
    </row>
  </sheetData>
  <sheetProtection algorithmName="SHA-512" hashValue="CsIRA7BSWfcGfPOzE3oSfM1DZKJkPAVODL6qj7SCOjMapeICJPalzh4rTps2oqG18odGvR8KyDEWuouwG86AXw==" saltValue="nsPdF0rOvLQTEo7sBCyX6Q==" spinCount="100000" sheet="1" objects="1" scenarios="1"/>
  <mergeCells count="5">
    <mergeCell ref="C23:H23"/>
    <mergeCell ref="D9:D10"/>
    <mergeCell ref="E9:H9"/>
    <mergeCell ref="B6:H6"/>
    <mergeCell ref="C8:H8"/>
  </mergeCells>
  <hyperlinks>
    <hyperlink ref="B2" location="Contents!A1" display="Back to contents page" xr:uid="{ADACAF18-8C05-4103-BBBE-8D299DC1D4B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J117"/>
  <sheetViews>
    <sheetView showGridLines="0" zoomScaleNormal="100" workbookViewId="0">
      <selection activeCell="B4" sqref="B4"/>
    </sheetView>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10" ht="12.75" customHeight="1" x14ac:dyDescent="0.35"/>
    <row r="2" spans="2:10" x14ac:dyDescent="0.35">
      <c r="B2" s="180" t="s">
        <v>0</v>
      </c>
      <c r="C2" s="102"/>
      <c r="D2" s="102"/>
    </row>
    <row r="3" spans="2:10" x14ac:dyDescent="0.35">
      <c r="B3" s="1"/>
      <c r="C3" s="1"/>
      <c r="D3" s="1"/>
    </row>
    <row r="4" spans="2:10" ht="15.5" x14ac:dyDescent="0.35">
      <c r="B4" s="19" t="s">
        <v>250</v>
      </c>
      <c r="C4" s="2"/>
      <c r="D4" s="2"/>
    </row>
    <row r="5" spans="2:10" ht="2" customHeight="1" x14ac:dyDescent="0.35">
      <c r="B5" s="1"/>
      <c r="C5" s="1"/>
      <c r="D5" s="1"/>
    </row>
    <row r="6" spans="2:10" ht="2" customHeight="1" x14ac:dyDescent="0.35">
      <c r="B6" s="454"/>
      <c r="C6" s="454"/>
      <c r="D6" s="454"/>
      <c r="E6" s="454"/>
      <c r="F6" s="454"/>
      <c r="G6" s="454"/>
      <c r="H6" s="454"/>
      <c r="I6" s="454"/>
      <c r="J6" s="454"/>
    </row>
    <row r="7" spans="2:10" ht="2" customHeight="1" x14ac:dyDescent="0.35">
      <c r="B7" s="3"/>
      <c r="C7" s="4"/>
      <c r="D7" s="4"/>
    </row>
    <row r="8" spans="2:10" ht="15" thickBot="1" x14ac:dyDescent="0.4">
      <c r="B8" s="32"/>
      <c r="C8" s="449" t="str">
        <f>+Contents!B3</f>
        <v>31.12.2022</v>
      </c>
      <c r="D8" s="449"/>
      <c r="E8" s="449"/>
    </row>
    <row r="9" spans="2:10" ht="45" customHeight="1" thickBot="1" x14ac:dyDescent="0.4">
      <c r="B9" s="457" t="s">
        <v>149</v>
      </c>
      <c r="C9" s="457"/>
      <c r="D9" s="457"/>
      <c r="E9" s="349" t="s">
        <v>251</v>
      </c>
    </row>
    <row r="10" spans="2:10" x14ac:dyDescent="0.35">
      <c r="B10" s="458" t="s">
        <v>253</v>
      </c>
      <c r="C10" s="458"/>
      <c r="D10" s="458"/>
      <c r="E10" s="458"/>
    </row>
    <row r="11" spans="2:10" x14ac:dyDescent="0.35">
      <c r="B11" s="100">
        <v>1</v>
      </c>
      <c r="C11" s="39" t="s">
        <v>252</v>
      </c>
      <c r="D11" s="55">
        <v>2000</v>
      </c>
      <c r="E11" s="53" t="s">
        <v>2</v>
      </c>
    </row>
    <row r="12" spans="2:10" x14ac:dyDescent="0.35">
      <c r="B12" s="100"/>
      <c r="C12" s="14" t="s">
        <v>254</v>
      </c>
      <c r="D12" s="55">
        <v>2000</v>
      </c>
      <c r="E12" s="53"/>
    </row>
    <row r="13" spans="2:10" x14ac:dyDescent="0.35">
      <c r="B13" s="100">
        <v>2</v>
      </c>
      <c r="C13" s="39" t="s">
        <v>255</v>
      </c>
      <c r="D13" s="55">
        <v>18620.308976</v>
      </c>
      <c r="E13" s="53"/>
    </row>
    <row r="14" spans="2:10" x14ac:dyDescent="0.35">
      <c r="B14" s="100">
        <v>3</v>
      </c>
      <c r="C14" s="39" t="s">
        <v>260</v>
      </c>
      <c r="D14" s="55">
        <v>6006.1732810000003</v>
      </c>
      <c r="E14" s="53"/>
    </row>
    <row r="15" spans="2:10" x14ac:dyDescent="0.35">
      <c r="B15" s="100" t="s">
        <v>44</v>
      </c>
      <c r="C15" s="54" t="s">
        <v>256</v>
      </c>
      <c r="D15" s="55">
        <v>0</v>
      </c>
      <c r="E15" s="53"/>
    </row>
    <row r="16" spans="2:10" ht="20" x14ac:dyDescent="0.35">
      <c r="B16" s="100">
        <v>4</v>
      </c>
      <c r="C16" s="39" t="s">
        <v>261</v>
      </c>
      <c r="D16" s="55">
        <v>0</v>
      </c>
      <c r="E16" s="53"/>
    </row>
    <row r="17" spans="2:5" x14ac:dyDescent="0.35">
      <c r="B17" s="100">
        <v>5</v>
      </c>
      <c r="C17" s="39" t="s">
        <v>257</v>
      </c>
      <c r="D17" s="55">
        <v>0</v>
      </c>
      <c r="E17" s="53"/>
    </row>
    <row r="18" spans="2:5" x14ac:dyDescent="0.35">
      <c r="B18" s="100" t="s">
        <v>45</v>
      </c>
      <c r="C18" s="54" t="s">
        <v>258</v>
      </c>
      <c r="D18" s="55">
        <v>3288.096865</v>
      </c>
      <c r="E18" s="53"/>
    </row>
    <row r="19" spans="2:5" x14ac:dyDescent="0.35">
      <c r="B19" s="129">
        <v>6</v>
      </c>
      <c r="C19" s="76" t="s">
        <v>259</v>
      </c>
      <c r="D19" s="87">
        <v>29914.579121999999</v>
      </c>
      <c r="E19" s="77"/>
    </row>
    <row r="20" spans="2:5" x14ac:dyDescent="0.35">
      <c r="B20" s="458" t="s">
        <v>262</v>
      </c>
      <c r="C20" s="458"/>
      <c r="D20" s="458"/>
      <c r="E20" s="458"/>
    </row>
    <row r="21" spans="2:5" x14ac:dyDescent="0.35">
      <c r="B21" s="100">
        <v>7</v>
      </c>
      <c r="C21" s="39" t="s">
        <v>263</v>
      </c>
      <c r="D21" s="55">
        <v>-10.048291645999999</v>
      </c>
      <c r="E21" s="53"/>
    </row>
    <row r="22" spans="2:5" x14ac:dyDescent="0.35">
      <c r="B22" s="100">
        <v>8</v>
      </c>
      <c r="C22" s="39" t="s">
        <v>264</v>
      </c>
      <c r="D22" s="55">
        <v>-0.14174600000000187</v>
      </c>
      <c r="E22" s="53" t="s">
        <v>3</v>
      </c>
    </row>
    <row r="23" spans="2:5" ht="38.25" customHeight="1" x14ac:dyDescent="0.35">
      <c r="B23" s="100">
        <v>10</v>
      </c>
      <c r="C23" s="39" t="s">
        <v>275</v>
      </c>
      <c r="D23" s="55">
        <v>0</v>
      </c>
      <c r="E23" s="53"/>
    </row>
    <row r="24" spans="2:5" ht="24.75" customHeight="1" x14ac:dyDescent="0.35">
      <c r="B24" s="100">
        <v>11</v>
      </c>
      <c r="C24" s="39" t="s">
        <v>276</v>
      </c>
      <c r="D24" s="55">
        <v>0</v>
      </c>
      <c r="E24" s="53"/>
    </row>
    <row r="25" spans="2:5" x14ac:dyDescent="0.35">
      <c r="B25" s="100">
        <v>12</v>
      </c>
      <c r="C25" s="39" t="s">
        <v>265</v>
      </c>
      <c r="D25" s="55">
        <v>0</v>
      </c>
      <c r="E25" s="53"/>
    </row>
    <row r="26" spans="2:5" x14ac:dyDescent="0.35">
      <c r="B26" s="100">
        <v>13</v>
      </c>
      <c r="C26" s="39" t="s">
        <v>266</v>
      </c>
      <c r="D26" s="55">
        <v>0</v>
      </c>
      <c r="E26" s="53"/>
    </row>
    <row r="27" spans="2:5" ht="27" customHeight="1" x14ac:dyDescent="0.35">
      <c r="B27" s="100">
        <v>14</v>
      </c>
      <c r="C27" s="39" t="s">
        <v>267</v>
      </c>
      <c r="D27" s="55">
        <v>0</v>
      </c>
      <c r="E27" s="53"/>
    </row>
    <row r="28" spans="2:5" x14ac:dyDescent="0.35">
      <c r="B28" s="100">
        <v>15</v>
      </c>
      <c r="C28" s="39" t="s">
        <v>268</v>
      </c>
      <c r="D28" s="55">
        <v>0</v>
      </c>
      <c r="E28" s="53"/>
    </row>
    <row r="29" spans="2:5" ht="22.5" customHeight="1" x14ac:dyDescent="0.35">
      <c r="B29" s="100">
        <v>16</v>
      </c>
      <c r="C29" s="39" t="s">
        <v>277</v>
      </c>
      <c r="D29" s="55">
        <v>0</v>
      </c>
      <c r="E29" s="53"/>
    </row>
    <row r="30" spans="2:5" ht="41.25" customHeight="1" x14ac:dyDescent="0.35">
      <c r="B30" s="100">
        <v>17</v>
      </c>
      <c r="C30" s="39" t="s">
        <v>278</v>
      </c>
      <c r="D30" s="55">
        <v>0</v>
      </c>
      <c r="E30" s="53"/>
    </row>
    <row r="31" spans="2:5" ht="39" customHeight="1" x14ac:dyDescent="0.35">
      <c r="B31" s="100">
        <v>18</v>
      </c>
      <c r="C31" s="39" t="s">
        <v>279</v>
      </c>
      <c r="D31" s="55">
        <v>0</v>
      </c>
      <c r="E31" s="53"/>
    </row>
    <row r="32" spans="2:5" ht="40.5" customHeight="1" x14ac:dyDescent="0.35">
      <c r="B32" s="100">
        <v>19</v>
      </c>
      <c r="C32" s="39" t="s">
        <v>280</v>
      </c>
      <c r="D32" s="55">
        <v>0</v>
      </c>
      <c r="E32" s="53"/>
    </row>
    <row r="33" spans="2:5" ht="28.5" customHeight="1" x14ac:dyDescent="0.35">
      <c r="B33" s="100" t="s">
        <v>23</v>
      </c>
      <c r="C33" s="354" t="s">
        <v>281</v>
      </c>
      <c r="D33" s="55">
        <v>0</v>
      </c>
      <c r="E33" s="53"/>
    </row>
    <row r="34" spans="2:5" x14ac:dyDescent="0.35">
      <c r="B34" s="100" t="s">
        <v>24</v>
      </c>
      <c r="C34" s="14" t="s">
        <v>269</v>
      </c>
      <c r="D34" s="55">
        <v>0</v>
      </c>
      <c r="E34" s="53"/>
    </row>
    <row r="35" spans="2:5" x14ac:dyDescent="0.35">
      <c r="B35" s="100" t="s">
        <v>25</v>
      </c>
      <c r="C35" s="14" t="s">
        <v>270</v>
      </c>
      <c r="D35" s="55">
        <v>0</v>
      </c>
      <c r="E35" s="53"/>
    </row>
    <row r="36" spans="2:5" x14ac:dyDescent="0.35">
      <c r="B36" s="100" t="s">
        <v>46</v>
      </c>
      <c r="C36" s="14" t="s">
        <v>271</v>
      </c>
      <c r="D36" s="55">
        <v>0</v>
      </c>
      <c r="E36" s="53"/>
    </row>
    <row r="37" spans="2:5" ht="20" x14ac:dyDescent="0.35">
      <c r="B37" s="100">
        <v>21</v>
      </c>
      <c r="C37" s="39" t="s">
        <v>282</v>
      </c>
      <c r="D37" s="55">
        <v>0</v>
      </c>
      <c r="E37" s="53"/>
    </row>
    <row r="38" spans="2:5" x14ac:dyDescent="0.35">
      <c r="B38" s="100">
        <v>22</v>
      </c>
      <c r="C38" s="39" t="s">
        <v>283</v>
      </c>
      <c r="D38" s="55">
        <v>0</v>
      </c>
      <c r="E38" s="53"/>
    </row>
    <row r="39" spans="2:5" ht="20" x14ac:dyDescent="0.35">
      <c r="B39" s="100">
        <v>23</v>
      </c>
      <c r="C39" s="14" t="s">
        <v>284</v>
      </c>
      <c r="D39" s="55">
        <v>0</v>
      </c>
      <c r="E39" s="53"/>
    </row>
    <row r="40" spans="2:5" x14ac:dyDescent="0.35">
      <c r="B40" s="100">
        <v>25</v>
      </c>
      <c r="C40" s="14" t="s">
        <v>285</v>
      </c>
      <c r="D40" s="55">
        <v>0</v>
      </c>
      <c r="E40" s="53"/>
    </row>
    <row r="41" spans="2:5" x14ac:dyDescent="0.35">
      <c r="B41" s="100" t="s">
        <v>47</v>
      </c>
      <c r="C41" s="54" t="s">
        <v>272</v>
      </c>
      <c r="D41" s="55">
        <v>0</v>
      </c>
      <c r="E41" s="53"/>
    </row>
    <row r="42" spans="2:5" ht="42.75" customHeight="1" x14ac:dyDescent="0.35">
      <c r="B42" s="100" t="s">
        <v>48</v>
      </c>
      <c r="C42" s="354" t="s">
        <v>286</v>
      </c>
      <c r="D42" s="55">
        <v>0</v>
      </c>
      <c r="E42" s="53"/>
    </row>
    <row r="43" spans="2:5" ht="24" customHeight="1" x14ac:dyDescent="0.35">
      <c r="B43" s="100">
        <v>27</v>
      </c>
      <c r="C43" s="39" t="s">
        <v>287</v>
      </c>
      <c r="D43" s="55">
        <v>0</v>
      </c>
      <c r="E43" s="53"/>
    </row>
    <row r="44" spans="2:5" x14ac:dyDescent="0.35">
      <c r="B44" s="100" t="s">
        <v>49</v>
      </c>
      <c r="C44" s="354" t="s">
        <v>288</v>
      </c>
      <c r="D44" s="55">
        <v>2520.5338787000005</v>
      </c>
      <c r="E44" s="53"/>
    </row>
    <row r="45" spans="2:5" x14ac:dyDescent="0.35">
      <c r="B45" s="100">
        <v>28</v>
      </c>
      <c r="C45" s="60" t="s">
        <v>274</v>
      </c>
      <c r="D45" s="62">
        <v>2510.3438410540007</v>
      </c>
      <c r="E45" s="63"/>
    </row>
    <row r="46" spans="2:5" x14ac:dyDescent="0.35">
      <c r="B46" s="129">
        <v>29</v>
      </c>
      <c r="C46" s="78" t="s">
        <v>273</v>
      </c>
      <c r="D46" s="87">
        <v>32424.922963053999</v>
      </c>
      <c r="E46" s="77"/>
    </row>
    <row r="47" spans="2:5" x14ac:dyDescent="0.35">
      <c r="B47" s="458" t="s">
        <v>289</v>
      </c>
      <c r="C47" s="458"/>
      <c r="D47" s="458"/>
      <c r="E47" s="458"/>
    </row>
    <row r="48" spans="2:5" x14ac:dyDescent="0.35">
      <c r="B48" s="100">
        <v>30</v>
      </c>
      <c r="C48" s="54" t="s">
        <v>252</v>
      </c>
      <c r="D48" s="55">
        <v>0</v>
      </c>
      <c r="E48" s="53" t="s">
        <v>4</v>
      </c>
    </row>
    <row r="49" spans="2:5" x14ac:dyDescent="0.35">
      <c r="B49" s="100">
        <v>31</v>
      </c>
      <c r="C49" s="14" t="s">
        <v>290</v>
      </c>
      <c r="D49" s="55">
        <v>0</v>
      </c>
      <c r="E49" s="53"/>
    </row>
    <row r="50" spans="2:5" x14ac:dyDescent="0.35">
      <c r="B50" s="100">
        <v>32</v>
      </c>
      <c r="C50" s="14" t="s">
        <v>291</v>
      </c>
      <c r="D50" s="55">
        <v>0</v>
      </c>
      <c r="E50" s="53"/>
    </row>
    <row r="51" spans="2:5" ht="25.5" customHeight="1" x14ac:dyDescent="0.35">
      <c r="B51" s="100">
        <v>33</v>
      </c>
      <c r="C51" s="354" t="s">
        <v>295</v>
      </c>
      <c r="D51" s="55">
        <v>0</v>
      </c>
      <c r="E51" s="53"/>
    </row>
    <row r="52" spans="2:5" x14ac:dyDescent="0.35">
      <c r="B52" s="100" t="s">
        <v>50</v>
      </c>
      <c r="C52" s="354" t="s">
        <v>296</v>
      </c>
      <c r="D52" s="55"/>
      <c r="E52" s="53"/>
    </row>
    <row r="53" spans="2:5" ht="24" customHeight="1" x14ac:dyDescent="0.35">
      <c r="B53" s="100" t="s">
        <v>51</v>
      </c>
      <c r="C53" s="354" t="s">
        <v>297</v>
      </c>
      <c r="D53" s="55"/>
      <c r="E53" s="53"/>
    </row>
    <row r="54" spans="2:5" ht="36.75" customHeight="1" x14ac:dyDescent="0.35">
      <c r="B54" s="100">
        <v>34</v>
      </c>
      <c r="C54" s="54" t="s">
        <v>292</v>
      </c>
      <c r="D54" s="55">
        <v>0</v>
      </c>
      <c r="E54" s="53"/>
    </row>
    <row r="55" spans="2:5" x14ac:dyDescent="0.35">
      <c r="B55" s="100">
        <v>35</v>
      </c>
      <c r="C55" s="14" t="s">
        <v>293</v>
      </c>
      <c r="D55" s="55">
        <v>0</v>
      </c>
      <c r="E55" s="53"/>
    </row>
    <row r="56" spans="2:5" x14ac:dyDescent="0.35">
      <c r="B56" s="129">
        <v>36</v>
      </c>
      <c r="C56" s="78" t="s">
        <v>294</v>
      </c>
      <c r="D56" s="87">
        <v>0</v>
      </c>
      <c r="E56" s="77"/>
    </row>
    <row r="57" spans="2:5" x14ac:dyDescent="0.35">
      <c r="B57" s="458" t="s">
        <v>298</v>
      </c>
      <c r="C57" s="458"/>
      <c r="D57" s="458"/>
      <c r="E57" s="458"/>
    </row>
    <row r="58" spans="2:5" ht="21.75" customHeight="1" x14ac:dyDescent="0.35">
      <c r="B58" s="100">
        <v>37</v>
      </c>
      <c r="C58" s="354" t="s">
        <v>302</v>
      </c>
      <c r="D58" s="55">
        <v>0</v>
      </c>
      <c r="E58" s="53"/>
    </row>
    <row r="59" spans="2:5" ht="39" customHeight="1" x14ac:dyDescent="0.35">
      <c r="B59" s="100">
        <v>38</v>
      </c>
      <c r="C59" s="354" t="s">
        <v>303</v>
      </c>
      <c r="D59" s="55">
        <v>0</v>
      </c>
      <c r="E59" s="53"/>
    </row>
    <row r="60" spans="2:5" ht="39" customHeight="1" x14ac:dyDescent="0.35">
      <c r="B60" s="100">
        <v>39</v>
      </c>
      <c r="C60" s="354" t="s">
        <v>304</v>
      </c>
      <c r="D60" s="55">
        <v>0</v>
      </c>
      <c r="E60" s="53"/>
    </row>
    <row r="61" spans="2:5" ht="38.25" customHeight="1" x14ac:dyDescent="0.35">
      <c r="B61" s="100">
        <v>40</v>
      </c>
      <c r="C61" s="354" t="s">
        <v>305</v>
      </c>
      <c r="D61" s="55">
        <v>0</v>
      </c>
      <c r="E61" s="53"/>
    </row>
    <row r="62" spans="2:5" ht="21.75" customHeight="1" x14ac:dyDescent="0.35">
      <c r="B62" s="100">
        <v>42</v>
      </c>
      <c r="C62" s="39" t="s">
        <v>306</v>
      </c>
      <c r="D62" s="55">
        <v>0</v>
      </c>
      <c r="E62" s="53"/>
    </row>
    <row r="63" spans="2:5" x14ac:dyDescent="0.35">
      <c r="B63" s="100" t="s">
        <v>52</v>
      </c>
      <c r="C63" s="39" t="s">
        <v>307</v>
      </c>
      <c r="D63" s="55">
        <v>0</v>
      </c>
      <c r="E63" s="53"/>
    </row>
    <row r="64" spans="2:5" x14ac:dyDescent="0.35">
      <c r="B64" s="100">
        <v>43</v>
      </c>
      <c r="C64" s="355" t="s">
        <v>299</v>
      </c>
      <c r="D64" s="62">
        <v>0</v>
      </c>
      <c r="E64" s="63"/>
    </row>
    <row r="65" spans="2:5" x14ac:dyDescent="0.35">
      <c r="B65" s="100">
        <v>44</v>
      </c>
      <c r="C65" s="60" t="s">
        <v>300</v>
      </c>
      <c r="D65" s="62">
        <v>0</v>
      </c>
      <c r="E65" s="63"/>
    </row>
    <row r="66" spans="2:5" x14ac:dyDescent="0.35">
      <c r="B66" s="129">
        <v>45</v>
      </c>
      <c r="C66" s="79" t="s">
        <v>301</v>
      </c>
      <c r="D66" s="329">
        <v>32424.922963053999</v>
      </c>
      <c r="E66" s="80"/>
    </row>
    <row r="67" spans="2:5" x14ac:dyDescent="0.35">
      <c r="B67" s="459" t="s">
        <v>308</v>
      </c>
      <c r="C67" s="459"/>
      <c r="D67" s="459"/>
      <c r="E67" s="459"/>
    </row>
    <row r="68" spans="2:5" x14ac:dyDescent="0.35">
      <c r="B68" s="100">
        <v>46</v>
      </c>
      <c r="C68" s="54" t="s">
        <v>252</v>
      </c>
      <c r="D68" s="55">
        <v>0</v>
      </c>
      <c r="E68" s="53"/>
    </row>
    <row r="69" spans="2:5" ht="27" customHeight="1" x14ac:dyDescent="0.35">
      <c r="B69" s="100">
        <v>47</v>
      </c>
      <c r="C69" s="354" t="s">
        <v>311</v>
      </c>
      <c r="D69" s="55">
        <v>0</v>
      </c>
      <c r="E69" s="53"/>
    </row>
    <row r="70" spans="2:5" ht="25.5" customHeight="1" x14ac:dyDescent="0.35">
      <c r="B70" s="100" t="s">
        <v>53</v>
      </c>
      <c r="C70" s="354" t="s">
        <v>312</v>
      </c>
      <c r="D70" s="55">
        <v>0</v>
      </c>
      <c r="E70" s="53"/>
    </row>
    <row r="71" spans="2:5" ht="19.5" customHeight="1" x14ac:dyDescent="0.35">
      <c r="B71" s="100" t="s">
        <v>54</v>
      </c>
      <c r="C71" s="354" t="s">
        <v>313</v>
      </c>
      <c r="D71" s="55"/>
      <c r="E71" s="53"/>
    </row>
    <row r="72" spans="2:5" ht="44.25" customHeight="1" x14ac:dyDescent="0.35">
      <c r="B72" s="100">
        <v>48</v>
      </c>
      <c r="C72" s="354" t="s">
        <v>314</v>
      </c>
      <c r="D72" s="55">
        <v>0</v>
      </c>
      <c r="E72" s="53"/>
    </row>
    <row r="73" spans="2:5" x14ac:dyDescent="0.35">
      <c r="B73" s="100">
        <v>49</v>
      </c>
      <c r="C73" s="14" t="s">
        <v>315</v>
      </c>
      <c r="D73" s="55">
        <v>0</v>
      </c>
      <c r="E73" s="53"/>
    </row>
    <row r="74" spans="2:5" x14ac:dyDescent="0.35">
      <c r="B74" s="100">
        <v>50</v>
      </c>
      <c r="C74" s="54" t="s">
        <v>309</v>
      </c>
      <c r="D74" s="55">
        <v>0</v>
      </c>
      <c r="E74" s="53"/>
    </row>
    <row r="75" spans="2:5" x14ac:dyDescent="0.35">
      <c r="B75" s="129">
        <v>51</v>
      </c>
      <c r="C75" s="78" t="s">
        <v>310</v>
      </c>
      <c r="D75" s="87">
        <v>0</v>
      </c>
      <c r="E75" s="81"/>
    </row>
    <row r="76" spans="2:5" x14ac:dyDescent="0.35">
      <c r="B76" s="458" t="s">
        <v>316</v>
      </c>
      <c r="C76" s="458"/>
      <c r="D76" s="458"/>
      <c r="E76" s="458"/>
    </row>
    <row r="77" spans="2:5" ht="22.5" customHeight="1" x14ac:dyDescent="0.35">
      <c r="B77" s="111">
        <v>52</v>
      </c>
      <c r="C77" s="354" t="s">
        <v>321</v>
      </c>
      <c r="D77" s="55">
        <v>0</v>
      </c>
      <c r="E77" s="53"/>
    </row>
    <row r="78" spans="2:5" ht="30" x14ac:dyDescent="0.35">
      <c r="B78" s="111">
        <v>53</v>
      </c>
      <c r="C78" s="354" t="s">
        <v>322</v>
      </c>
      <c r="D78" s="55">
        <v>0</v>
      </c>
      <c r="E78" s="53"/>
    </row>
    <row r="79" spans="2:5" ht="30" x14ac:dyDescent="0.35">
      <c r="B79" s="111">
        <v>54</v>
      </c>
      <c r="C79" s="354" t="s">
        <v>323</v>
      </c>
      <c r="D79" s="55">
        <v>0</v>
      </c>
      <c r="E79" s="53"/>
    </row>
    <row r="80" spans="2:5" ht="38.25" customHeight="1" x14ac:dyDescent="0.35">
      <c r="B80" s="111">
        <v>55</v>
      </c>
      <c r="C80" s="354" t="s">
        <v>324</v>
      </c>
      <c r="D80" s="55">
        <v>0</v>
      </c>
      <c r="E80" s="53"/>
    </row>
    <row r="81" spans="2:5" ht="27.75" customHeight="1" x14ac:dyDescent="0.35">
      <c r="B81" s="111" t="s">
        <v>55</v>
      </c>
      <c r="C81" s="39" t="s">
        <v>325</v>
      </c>
      <c r="D81" s="52">
        <v>0</v>
      </c>
      <c r="E81" s="53"/>
    </row>
    <row r="82" spans="2:5" x14ac:dyDescent="0.35">
      <c r="B82" s="111" t="s">
        <v>56</v>
      </c>
      <c r="C82" s="39" t="s">
        <v>326</v>
      </c>
      <c r="D82" s="52">
        <v>0</v>
      </c>
      <c r="E82" s="53"/>
    </row>
    <row r="83" spans="2:5" x14ac:dyDescent="0.35">
      <c r="B83" s="111">
        <v>57</v>
      </c>
      <c r="C83" s="60" t="s">
        <v>317</v>
      </c>
      <c r="D83" s="62">
        <v>0</v>
      </c>
      <c r="E83" s="53"/>
    </row>
    <row r="84" spans="2:5" x14ac:dyDescent="0.35">
      <c r="B84" s="111">
        <v>58</v>
      </c>
      <c r="C84" s="60" t="s">
        <v>318</v>
      </c>
      <c r="D84" s="62">
        <v>0</v>
      </c>
      <c r="E84" s="53"/>
    </row>
    <row r="85" spans="2:5" x14ac:dyDescent="0.35">
      <c r="B85" s="111">
        <v>59</v>
      </c>
      <c r="C85" s="60" t="s">
        <v>319</v>
      </c>
      <c r="D85" s="62">
        <v>32424.922963053999</v>
      </c>
      <c r="E85" s="53"/>
    </row>
    <row r="86" spans="2:5" x14ac:dyDescent="0.35">
      <c r="B86" s="129">
        <v>60</v>
      </c>
      <c r="C86" s="79" t="s">
        <v>327</v>
      </c>
      <c r="D86" s="329">
        <v>28315.289278517746</v>
      </c>
      <c r="E86" s="358"/>
    </row>
    <row r="87" spans="2:5" x14ac:dyDescent="0.35">
      <c r="B87" s="458" t="s">
        <v>328</v>
      </c>
      <c r="C87" s="458"/>
      <c r="D87" s="458"/>
      <c r="E87" s="458"/>
    </row>
    <row r="88" spans="2:5" x14ac:dyDescent="0.35">
      <c r="B88" s="100">
        <v>61</v>
      </c>
      <c r="C88" s="354" t="s">
        <v>333</v>
      </c>
      <c r="D88" s="330">
        <v>1.1451383259451335</v>
      </c>
      <c r="E88" s="53"/>
    </row>
    <row r="89" spans="2:5" x14ac:dyDescent="0.35">
      <c r="B89" s="100">
        <v>62</v>
      </c>
      <c r="C89" s="354" t="s">
        <v>153</v>
      </c>
      <c r="D89" s="330">
        <v>1.1451383259451335</v>
      </c>
      <c r="E89" s="53"/>
    </row>
    <row r="90" spans="2:5" x14ac:dyDescent="0.35">
      <c r="B90" s="100">
        <v>63</v>
      </c>
      <c r="C90" s="354" t="s">
        <v>154</v>
      </c>
      <c r="D90" s="330">
        <v>1.1451383259451335</v>
      </c>
      <c r="E90" s="53"/>
    </row>
    <row r="91" spans="2:5" x14ac:dyDescent="0.35">
      <c r="B91" s="100">
        <v>64</v>
      </c>
      <c r="C91" s="354" t="s">
        <v>334</v>
      </c>
      <c r="D91" s="66">
        <v>7.0000000000000007E-2</v>
      </c>
      <c r="E91" s="53"/>
    </row>
    <row r="92" spans="2:5" x14ac:dyDescent="0.35">
      <c r="B92" s="100">
        <v>65</v>
      </c>
      <c r="C92" s="14" t="s">
        <v>332</v>
      </c>
      <c r="D92" s="66">
        <v>2.5000000000000001E-2</v>
      </c>
      <c r="E92" s="53"/>
    </row>
    <row r="93" spans="2:5" x14ac:dyDescent="0.35">
      <c r="B93" s="100">
        <v>66</v>
      </c>
      <c r="C93" s="14" t="s">
        <v>335</v>
      </c>
      <c r="D93" s="66">
        <v>0</v>
      </c>
      <c r="E93" s="53"/>
    </row>
    <row r="94" spans="2:5" x14ac:dyDescent="0.35">
      <c r="B94" s="100">
        <v>67</v>
      </c>
      <c r="C94" s="14" t="s">
        <v>336</v>
      </c>
      <c r="D94" s="66">
        <v>0</v>
      </c>
      <c r="E94" s="53"/>
    </row>
    <row r="95" spans="2:5" ht="27.75" customHeight="1" x14ac:dyDescent="0.35">
      <c r="B95" s="100" t="s">
        <v>57</v>
      </c>
      <c r="C95" s="14" t="s">
        <v>337</v>
      </c>
      <c r="D95" s="66">
        <v>0</v>
      </c>
      <c r="E95" s="53"/>
    </row>
    <row r="96" spans="2:5" ht="27.75" customHeight="1" x14ac:dyDescent="0.35">
      <c r="B96" s="100" t="s">
        <v>58</v>
      </c>
      <c r="C96" s="14" t="s">
        <v>338</v>
      </c>
      <c r="D96" s="66">
        <v>0</v>
      </c>
      <c r="E96" s="53"/>
    </row>
    <row r="97" spans="2:5" ht="21" x14ac:dyDescent="0.35">
      <c r="B97" s="129">
        <v>68</v>
      </c>
      <c r="C97" s="78" t="s">
        <v>339</v>
      </c>
      <c r="D97" s="331">
        <v>1.0751383259451335</v>
      </c>
      <c r="E97" s="77"/>
    </row>
    <row r="98" spans="2:5" ht="15" customHeight="1" x14ac:dyDescent="0.35">
      <c r="B98" s="458" t="s">
        <v>340</v>
      </c>
      <c r="C98" s="458"/>
      <c r="D98" s="458"/>
      <c r="E98" s="458"/>
    </row>
    <row r="99" spans="2:5" ht="38.25" customHeight="1" x14ac:dyDescent="0.35">
      <c r="B99" s="100">
        <v>72</v>
      </c>
      <c r="C99" s="354" t="s">
        <v>341</v>
      </c>
      <c r="D99" s="55">
        <v>0</v>
      </c>
      <c r="E99" s="53"/>
    </row>
    <row r="100" spans="2:5" ht="37.5" customHeight="1" x14ac:dyDescent="0.35">
      <c r="B100" s="100">
        <v>73</v>
      </c>
      <c r="C100" s="354" t="s">
        <v>342</v>
      </c>
      <c r="D100" s="55">
        <v>0</v>
      </c>
      <c r="E100" s="53"/>
    </row>
    <row r="101" spans="2:5" ht="34.5" customHeight="1" x14ac:dyDescent="0.35">
      <c r="B101" s="129">
        <v>75</v>
      </c>
      <c r="C101" s="82" t="s">
        <v>343</v>
      </c>
      <c r="D101" s="89">
        <v>0</v>
      </c>
      <c r="E101" s="81"/>
    </row>
    <row r="102" spans="2:5" ht="15" customHeight="1" x14ac:dyDescent="0.35">
      <c r="B102" s="458" t="s">
        <v>344</v>
      </c>
      <c r="C102" s="458"/>
      <c r="D102" s="458"/>
      <c r="E102" s="458"/>
    </row>
    <row r="103" spans="2:5" ht="24" customHeight="1" x14ac:dyDescent="0.35">
      <c r="B103" s="100">
        <v>76</v>
      </c>
      <c r="C103" s="354" t="s">
        <v>345</v>
      </c>
      <c r="D103" s="52">
        <v>0</v>
      </c>
      <c r="E103" s="53"/>
    </row>
    <row r="104" spans="2:5" ht="22.5" customHeight="1" x14ac:dyDescent="0.35">
      <c r="B104" s="100">
        <v>77</v>
      </c>
      <c r="C104" s="354" t="s">
        <v>346</v>
      </c>
      <c r="D104" s="52">
        <v>0</v>
      </c>
      <c r="E104" s="53"/>
    </row>
    <row r="105" spans="2:5" ht="21" customHeight="1" x14ac:dyDescent="0.35">
      <c r="B105" s="100">
        <v>78</v>
      </c>
      <c r="C105" s="354" t="s">
        <v>348</v>
      </c>
      <c r="D105" s="52">
        <v>0</v>
      </c>
      <c r="E105" s="53"/>
    </row>
    <row r="106" spans="2:5" ht="24" customHeight="1" x14ac:dyDescent="0.35">
      <c r="B106" s="129">
        <v>79</v>
      </c>
      <c r="C106" s="82" t="s">
        <v>347</v>
      </c>
      <c r="D106" s="332">
        <v>0</v>
      </c>
      <c r="E106" s="81"/>
    </row>
    <row r="107" spans="2:5" ht="15" customHeight="1" x14ac:dyDescent="0.35">
      <c r="B107" s="458" t="s">
        <v>349</v>
      </c>
      <c r="C107" s="458"/>
      <c r="D107" s="458"/>
      <c r="E107" s="458"/>
    </row>
    <row r="108" spans="2:5" x14ac:dyDescent="0.35">
      <c r="B108" s="100">
        <v>80</v>
      </c>
      <c r="C108" s="54" t="s">
        <v>350</v>
      </c>
      <c r="D108" s="52"/>
      <c r="E108" s="53"/>
    </row>
    <row r="109" spans="2:5" ht="22.5" customHeight="1" x14ac:dyDescent="0.35">
      <c r="B109" s="100">
        <v>81</v>
      </c>
      <c r="C109" s="54" t="s">
        <v>351</v>
      </c>
      <c r="D109" s="52"/>
      <c r="E109" s="53" t="s">
        <v>5</v>
      </c>
    </row>
    <row r="110" spans="2:5" x14ac:dyDescent="0.35">
      <c r="B110" s="100">
        <v>82</v>
      </c>
      <c r="C110" s="54" t="s">
        <v>352</v>
      </c>
      <c r="D110" s="52"/>
      <c r="E110" s="53"/>
    </row>
    <row r="111" spans="2:5" ht="21.75" customHeight="1" x14ac:dyDescent="0.35">
      <c r="B111" s="100">
        <v>83</v>
      </c>
      <c r="C111" s="54" t="s">
        <v>353</v>
      </c>
      <c r="D111" s="52"/>
      <c r="E111" s="53"/>
    </row>
    <row r="112" spans="2:5" x14ac:dyDescent="0.35">
      <c r="B112" s="100">
        <v>84</v>
      </c>
      <c r="C112" s="54" t="s">
        <v>354</v>
      </c>
      <c r="D112" s="52"/>
      <c r="E112" s="53"/>
    </row>
    <row r="113" spans="2:5" ht="23.25" customHeight="1" thickBot="1" x14ac:dyDescent="0.4">
      <c r="B113" s="116">
        <v>85</v>
      </c>
      <c r="C113" s="58" t="s">
        <v>355</v>
      </c>
      <c r="D113" s="56"/>
      <c r="E113" s="57"/>
    </row>
    <row r="114" spans="2:5" x14ac:dyDescent="0.35">
      <c r="B114" s="455" t="s">
        <v>826</v>
      </c>
      <c r="C114" s="455"/>
      <c r="D114" s="455"/>
      <c r="E114" s="455"/>
    </row>
    <row r="115" spans="2:5" x14ac:dyDescent="0.35">
      <c r="B115" s="456" t="s">
        <v>827</v>
      </c>
      <c r="C115" s="456"/>
      <c r="D115" s="456"/>
      <c r="E115" s="456"/>
    </row>
    <row r="116" spans="2:5" x14ac:dyDescent="0.35">
      <c r="B116" s="42" t="s">
        <v>357</v>
      </c>
      <c r="C116" s="42"/>
      <c r="D116" s="61"/>
      <c r="E116" s="31"/>
    </row>
    <row r="117" spans="2:5" x14ac:dyDescent="0.35">
      <c r="B117" s="42" t="s">
        <v>356</v>
      </c>
      <c r="C117" s="42"/>
      <c r="D117" s="61"/>
      <c r="E117" s="31"/>
    </row>
  </sheetData>
  <sheetProtection algorithmName="SHA-512" hashValue="KHCqMIpcPvlcfu5hvdr0OgVZlYBRnsVRRyjbA4lWxs4rbUvxmKUHzOBrZ1ON7fcuPoJe4g71CgfUDZoW2ByA+g==" saltValue="6ZSkIZcDL/RucuR9jv80ww=="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H37"/>
  <sheetViews>
    <sheetView showGridLines="0" zoomScale="80" zoomScaleNormal="80" workbookViewId="0">
      <selection activeCell="B4" sqref="B4"/>
    </sheetView>
  </sheetViews>
  <sheetFormatPr defaultRowHeight="14.5" x14ac:dyDescent="0.35"/>
  <cols>
    <col min="1" max="1" width="4.453125" customWidth="1"/>
    <col min="2" max="2" width="6.1796875" customWidth="1"/>
    <col min="3" max="3" width="72.453125" customWidth="1"/>
    <col min="4" max="5" width="20.1796875" customWidth="1"/>
  </cols>
  <sheetData>
    <row r="1" spans="2:5" ht="12.75" customHeight="1" x14ac:dyDescent="0.35"/>
    <row r="2" spans="2:5" x14ac:dyDescent="0.35">
      <c r="B2" s="180" t="s">
        <v>0</v>
      </c>
      <c r="C2" s="102"/>
      <c r="D2" s="102"/>
    </row>
    <row r="3" spans="2:5" x14ac:dyDescent="0.35">
      <c r="B3" s="1"/>
      <c r="C3" s="1"/>
      <c r="D3" s="1"/>
    </row>
    <row r="4" spans="2:5" ht="15.5" x14ac:dyDescent="0.35">
      <c r="B4" s="19" t="s">
        <v>358</v>
      </c>
      <c r="C4" s="2"/>
      <c r="D4" s="2"/>
    </row>
    <row r="5" spans="2:5" ht="2.15" customHeight="1" x14ac:dyDescent="0.35">
      <c r="B5" s="1"/>
      <c r="C5" s="1"/>
      <c r="D5" s="1"/>
    </row>
    <row r="6" spans="2:5" ht="2.15" customHeight="1" x14ac:dyDescent="0.35">
      <c r="B6" s="440"/>
      <c r="C6" s="440"/>
      <c r="D6" s="440"/>
    </row>
    <row r="7" spans="2:5" ht="2.15" customHeight="1" x14ac:dyDescent="0.35">
      <c r="B7" s="3"/>
      <c r="C7" s="4"/>
      <c r="D7" s="4"/>
    </row>
    <row r="8" spans="2:5" ht="15" thickBot="1" x14ac:dyDescent="0.4">
      <c r="B8" s="32"/>
    </row>
    <row r="9" spans="2:5" ht="15" thickBot="1" x14ac:dyDescent="0.4">
      <c r="B9" s="32"/>
      <c r="C9" s="67" t="s">
        <v>149</v>
      </c>
      <c r="D9" s="68" t="str">
        <f>+Contents!B3</f>
        <v>31.12.2022</v>
      </c>
      <c r="E9" s="68" t="s">
        <v>146</v>
      </c>
    </row>
    <row r="10" spans="2:5" x14ac:dyDescent="0.35">
      <c r="C10" s="460" t="s">
        <v>363</v>
      </c>
      <c r="D10" s="460"/>
      <c r="E10" s="344"/>
    </row>
    <row r="11" spans="2:5" x14ac:dyDescent="0.35">
      <c r="C11" s="306" t="s">
        <v>359</v>
      </c>
      <c r="D11" s="301">
        <v>32424.922963054003</v>
      </c>
      <c r="E11" s="301">
        <v>30949.035925750082</v>
      </c>
    </row>
    <row r="12" spans="2:5" ht="30.75" customHeight="1" x14ac:dyDescent="0.35">
      <c r="C12" s="14" t="s">
        <v>360</v>
      </c>
      <c r="D12" s="55">
        <v>29904.389084354003</v>
      </c>
      <c r="E12" s="55">
        <v>30220.714662770082</v>
      </c>
    </row>
    <row r="13" spans="2:5" ht="44.25" customHeight="1" x14ac:dyDescent="0.35">
      <c r="C13" s="14" t="s">
        <v>371</v>
      </c>
      <c r="D13" s="55">
        <v>32424.922963054003</v>
      </c>
      <c r="E13" s="55">
        <v>30949.035925750082</v>
      </c>
    </row>
    <row r="14" spans="2:5" x14ac:dyDescent="0.35">
      <c r="C14" s="306" t="s">
        <v>153</v>
      </c>
      <c r="D14" s="301">
        <v>32424.922963054003</v>
      </c>
      <c r="E14" s="301">
        <v>30949.035925750082</v>
      </c>
    </row>
    <row r="15" spans="2:5" ht="18.75" customHeight="1" x14ac:dyDescent="0.35">
      <c r="C15" s="14" t="s">
        <v>361</v>
      </c>
      <c r="D15" s="55">
        <v>29904.389084354003</v>
      </c>
      <c r="E15" s="55">
        <v>30220.714662770082</v>
      </c>
    </row>
    <row r="16" spans="2:5" ht="25.5" customHeight="1" x14ac:dyDescent="0.35">
      <c r="C16" s="14" t="s">
        <v>372</v>
      </c>
      <c r="D16" s="55">
        <v>32424.922963054003</v>
      </c>
      <c r="E16" s="55">
        <v>30949.035925750082</v>
      </c>
    </row>
    <row r="17" spans="3:8" x14ac:dyDescent="0.35">
      <c r="C17" s="306" t="s">
        <v>154</v>
      </c>
      <c r="D17" s="301">
        <v>32424.922963054003</v>
      </c>
      <c r="E17" s="301">
        <v>30949.035925750082</v>
      </c>
    </row>
    <row r="18" spans="3:8" ht="18.75" customHeight="1" x14ac:dyDescent="0.35">
      <c r="C18" s="14" t="s">
        <v>362</v>
      </c>
      <c r="D18" s="55">
        <v>29904.389084354003</v>
      </c>
      <c r="E18" s="55">
        <v>30220.714662770082</v>
      </c>
    </row>
    <row r="19" spans="3:8" ht="28.5" customHeight="1" x14ac:dyDescent="0.35">
      <c r="C19" s="14" t="s">
        <v>373</v>
      </c>
      <c r="D19" s="55">
        <v>32424.922963054003</v>
      </c>
      <c r="E19" s="55">
        <v>30949.035925750082</v>
      </c>
      <c r="H19" s="348"/>
    </row>
    <row r="20" spans="3:8" x14ac:dyDescent="0.35">
      <c r="C20" s="461" t="s">
        <v>320</v>
      </c>
      <c r="D20" s="461"/>
      <c r="E20" s="302"/>
    </row>
    <row r="21" spans="3:8" x14ac:dyDescent="0.35">
      <c r="C21" s="14" t="s">
        <v>320</v>
      </c>
      <c r="D21" s="298">
        <v>28315.289278517746</v>
      </c>
      <c r="E21" s="298">
        <v>28621.985953599604</v>
      </c>
    </row>
    <row r="22" spans="3:8" ht="21.5" customHeight="1" x14ac:dyDescent="0.35">
      <c r="C22" s="306" t="s">
        <v>364</v>
      </c>
      <c r="D22" s="303">
        <v>25794.755399817746</v>
      </c>
      <c r="E22" s="303">
        <v>27893.664690619604</v>
      </c>
    </row>
    <row r="23" spans="3:8" x14ac:dyDescent="0.35">
      <c r="C23" s="462" t="s">
        <v>365</v>
      </c>
      <c r="D23" s="462"/>
      <c r="E23" s="299"/>
    </row>
    <row r="24" spans="3:8" x14ac:dyDescent="0.35">
      <c r="C24" s="306" t="s">
        <v>329</v>
      </c>
      <c r="D24" s="304">
        <v>1.1451383259451335</v>
      </c>
      <c r="E24" s="304">
        <v>1.081302882893</v>
      </c>
    </row>
    <row r="25" spans="3:8" ht="27" customHeight="1" x14ac:dyDescent="0.35">
      <c r="C25" s="14" t="s">
        <v>366</v>
      </c>
      <c r="D25" s="66">
        <v>1.1593205138345795</v>
      </c>
      <c r="E25" s="66">
        <v>1.0834257526919022</v>
      </c>
    </row>
    <row r="26" spans="3:8" ht="37.5" customHeight="1" x14ac:dyDescent="0.35">
      <c r="C26" s="14" t="s">
        <v>374</v>
      </c>
      <c r="D26" s="66">
        <v>1.1451383259451335</v>
      </c>
      <c r="E26" s="66">
        <v>1.0813028828929958</v>
      </c>
    </row>
    <row r="27" spans="3:8" ht="20.25" customHeight="1" x14ac:dyDescent="0.35">
      <c r="C27" s="306" t="s">
        <v>330</v>
      </c>
      <c r="D27" s="304">
        <v>1.1451383259451335</v>
      </c>
      <c r="E27" s="304">
        <v>1.0813028828929958</v>
      </c>
    </row>
    <row r="28" spans="3:8" ht="27" customHeight="1" x14ac:dyDescent="0.35">
      <c r="C28" s="14" t="s">
        <v>367</v>
      </c>
      <c r="D28" s="66">
        <v>1.1593205138345795</v>
      </c>
      <c r="E28" s="66">
        <v>1.0834257526919022</v>
      </c>
    </row>
    <row r="29" spans="3:8" ht="39.75" customHeight="1" x14ac:dyDescent="0.35">
      <c r="C29" s="14" t="s">
        <v>375</v>
      </c>
      <c r="D29" s="66">
        <v>1.1451383259451335</v>
      </c>
      <c r="E29" s="66">
        <v>1.0813028828929958</v>
      </c>
    </row>
    <row r="30" spans="3:8" ht="28.5" customHeight="1" x14ac:dyDescent="0.35">
      <c r="C30" s="306" t="s">
        <v>331</v>
      </c>
      <c r="D30" s="304">
        <v>1.1451383259451335</v>
      </c>
      <c r="E30" s="304">
        <v>1.0813028828929958</v>
      </c>
    </row>
    <row r="31" spans="3:8" ht="39" customHeight="1" x14ac:dyDescent="0.35">
      <c r="C31" s="14" t="s">
        <v>368</v>
      </c>
      <c r="D31" s="66">
        <v>1.1593205138345795</v>
      </c>
      <c r="E31" s="66">
        <v>1.0834257526919022</v>
      </c>
    </row>
    <row r="32" spans="3:8" ht="39" customHeight="1" x14ac:dyDescent="0.35">
      <c r="C32" s="14" t="s">
        <v>376</v>
      </c>
      <c r="D32" s="66">
        <v>1.1451383259451335</v>
      </c>
      <c r="E32" s="66">
        <v>1.0813028828929958</v>
      </c>
    </row>
    <row r="33" spans="3:5" x14ac:dyDescent="0.35">
      <c r="C33" s="461" t="s">
        <v>128</v>
      </c>
      <c r="D33" s="461"/>
      <c r="E33" s="345"/>
    </row>
    <row r="34" spans="3:5" x14ac:dyDescent="0.35">
      <c r="C34" s="14" t="s">
        <v>369</v>
      </c>
      <c r="D34" s="55">
        <v>339284.26415155403</v>
      </c>
      <c r="E34" s="55">
        <v>370979.66812875</v>
      </c>
    </row>
    <row r="35" spans="3:5" x14ac:dyDescent="0.35">
      <c r="C35" s="306" t="s">
        <v>128</v>
      </c>
      <c r="D35" s="305">
        <v>9.5568602464186775E-2</v>
      </c>
      <c r="E35" s="305">
        <v>8.3425153949431785E-2</v>
      </c>
    </row>
    <row r="36" spans="3:5" x14ac:dyDescent="0.35">
      <c r="C36" s="306" t="s">
        <v>370</v>
      </c>
      <c r="D36" s="305">
        <v>8.813962875388788E-2</v>
      </c>
      <c r="E36" s="305">
        <v>8.1461916269443269E-2</v>
      </c>
    </row>
    <row r="37" spans="3:5" ht="30.75" customHeight="1" thickBot="1" x14ac:dyDescent="0.4">
      <c r="C37" s="223" t="s">
        <v>377</v>
      </c>
      <c r="D37" s="300"/>
      <c r="E37" s="300"/>
    </row>
  </sheetData>
  <sheetProtection algorithmName="SHA-512" hashValue="VeDuS8bH1fjw/uSE0z+FFQkYr76O70dAnlzEWaLDvu6Jea0ovt5Qy0Q3c9XV+EROSYXokoQb3yO/5ZhUqKy6cA==" saltValue="5qi7sznGxtBOaLq4RN5hng=="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D24"/>
  <sheetViews>
    <sheetView showGridLines="0" workbookViewId="0">
      <selection activeCell="B4" sqref="B4"/>
    </sheetView>
  </sheetViews>
  <sheetFormatPr defaultRowHeight="14.5" x14ac:dyDescent="0.35"/>
  <cols>
    <col min="1" max="1" width="4.453125" customWidth="1"/>
    <col min="2" max="2" width="5.81640625" customWidth="1"/>
    <col min="3" max="3" width="80.81640625" customWidth="1"/>
    <col min="4" max="4" width="13.81640625" customWidth="1"/>
  </cols>
  <sheetData>
    <row r="1" spans="2:4" ht="12.75" customHeight="1" x14ac:dyDescent="0.35"/>
    <row r="2" spans="2:4" x14ac:dyDescent="0.35">
      <c r="B2" s="180" t="s">
        <v>0</v>
      </c>
      <c r="C2" s="102"/>
    </row>
    <row r="3" spans="2:4" x14ac:dyDescent="0.35">
      <c r="B3" s="1"/>
      <c r="C3" s="1"/>
    </row>
    <row r="4" spans="2:4" ht="15.5" x14ac:dyDescent="0.35">
      <c r="B4" s="19" t="s">
        <v>394</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9" t="str">
        <f>+Contents!B3</f>
        <v>31.12.2022</v>
      </c>
      <c r="D8" s="449"/>
    </row>
    <row r="9" spans="2:4" ht="23.25" customHeight="1" thickBot="1" x14ac:dyDescent="0.4">
      <c r="B9" s="457" t="s">
        <v>149</v>
      </c>
      <c r="C9" s="457"/>
      <c r="D9" s="23" t="s">
        <v>393</v>
      </c>
    </row>
    <row r="10" spans="2:4" x14ac:dyDescent="0.35">
      <c r="B10" s="100">
        <v>1</v>
      </c>
      <c r="C10" s="72" t="s">
        <v>379</v>
      </c>
      <c r="D10" s="55">
        <v>507473.91342200001</v>
      </c>
    </row>
    <row r="11" spans="2:4" ht="24" customHeight="1" x14ac:dyDescent="0.35">
      <c r="B11" s="100">
        <v>2</v>
      </c>
      <c r="C11" s="72" t="s">
        <v>380</v>
      </c>
      <c r="D11" s="55">
        <v>0</v>
      </c>
    </row>
    <row r="12" spans="2:4" ht="24" customHeight="1" x14ac:dyDescent="0.35">
      <c r="B12" s="100">
        <v>3</v>
      </c>
      <c r="C12" s="72" t="s">
        <v>381</v>
      </c>
      <c r="D12" s="55">
        <v>0</v>
      </c>
    </row>
    <row r="13" spans="2:4" x14ac:dyDescent="0.35">
      <c r="B13" s="100">
        <v>4</v>
      </c>
      <c r="C13" s="72" t="s">
        <v>382</v>
      </c>
      <c r="D13" s="55">
        <v>0</v>
      </c>
    </row>
    <row r="14" spans="2:4" ht="20" x14ac:dyDescent="0.35">
      <c r="B14" s="100">
        <v>5</v>
      </c>
      <c r="C14" s="72" t="s">
        <v>383</v>
      </c>
      <c r="D14" s="55">
        <v>0</v>
      </c>
    </row>
    <row r="15" spans="2:4" x14ac:dyDescent="0.35">
      <c r="B15" s="100">
        <v>6</v>
      </c>
      <c r="C15" s="72" t="s">
        <v>384</v>
      </c>
      <c r="D15" s="55">
        <v>0</v>
      </c>
    </row>
    <row r="16" spans="2:4" x14ac:dyDescent="0.35">
      <c r="B16" s="100">
        <v>7</v>
      </c>
      <c r="C16" s="72" t="s">
        <v>385</v>
      </c>
      <c r="D16" s="55">
        <v>0</v>
      </c>
    </row>
    <row r="17" spans="2:4" x14ac:dyDescent="0.35">
      <c r="B17" s="100">
        <v>8</v>
      </c>
      <c r="C17" s="72" t="s">
        <v>386</v>
      </c>
      <c r="D17" s="55">
        <v>0</v>
      </c>
    </row>
    <row r="18" spans="2:4" x14ac:dyDescent="0.35">
      <c r="B18" s="100">
        <v>9</v>
      </c>
      <c r="C18" s="72" t="s">
        <v>387</v>
      </c>
      <c r="D18" s="55">
        <v>0</v>
      </c>
    </row>
    <row r="19" spans="2:4" x14ac:dyDescent="0.35">
      <c r="B19" s="100">
        <v>10</v>
      </c>
      <c r="C19" s="72" t="s">
        <v>388</v>
      </c>
      <c r="D19" s="55">
        <v>72.581978499999991</v>
      </c>
    </row>
    <row r="20" spans="2:4" x14ac:dyDescent="0.35">
      <c r="B20" s="100">
        <v>11</v>
      </c>
      <c r="C20" s="72" t="s">
        <v>389</v>
      </c>
      <c r="D20" s="55">
        <v>0</v>
      </c>
    </row>
    <row r="21" spans="2:4" x14ac:dyDescent="0.35">
      <c r="B21" s="100" t="s">
        <v>61</v>
      </c>
      <c r="C21" s="72" t="s">
        <v>390</v>
      </c>
      <c r="D21" s="55">
        <v>0</v>
      </c>
    </row>
    <row r="22" spans="2:4" x14ac:dyDescent="0.35">
      <c r="B22" s="100" t="s">
        <v>62</v>
      </c>
      <c r="C22" s="72" t="s">
        <v>391</v>
      </c>
      <c r="D22" s="55">
        <v>0</v>
      </c>
    </row>
    <row r="23" spans="2:4" x14ac:dyDescent="0.35">
      <c r="B23" s="100">
        <v>12</v>
      </c>
      <c r="C23" s="74" t="s">
        <v>392</v>
      </c>
      <c r="D23" s="55">
        <v>-96710.602414945999</v>
      </c>
    </row>
    <row r="24" spans="2:4" ht="15" thickBot="1" x14ac:dyDescent="0.4">
      <c r="B24" s="116">
        <v>13</v>
      </c>
      <c r="C24" s="73" t="s">
        <v>176</v>
      </c>
      <c r="D24" s="59">
        <v>410835.892985554</v>
      </c>
    </row>
  </sheetData>
  <sheetProtection algorithmName="SHA-512" hashValue="IbI47hMRPx/Iy2wXAWK3AV8us+woIv1xMz75zrGKC+FVfDaT4eag+X1aPAIbNBY47nmjiXHf2RV/8KDAVsulmQ==" saltValue="Z35s0mxRC27rmdU5wyyKJg=="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E80"/>
  <sheetViews>
    <sheetView showGridLines="0" workbookViewId="0">
      <selection activeCell="B4" sqref="B4"/>
    </sheetView>
  </sheetViews>
  <sheetFormatPr defaultRowHeight="14.5" x14ac:dyDescent="0.35"/>
  <cols>
    <col min="1" max="1" width="4.453125" customWidth="1"/>
    <col min="2" max="2" width="5.81640625" customWidth="1"/>
    <col min="3" max="3" width="80.81640625" customWidth="1"/>
    <col min="4" max="5" width="26.54296875" customWidth="1"/>
  </cols>
  <sheetData>
    <row r="1" spans="2:5" ht="12.75" customHeight="1" x14ac:dyDescent="0.35"/>
    <row r="2" spans="2:5" x14ac:dyDescent="0.35">
      <c r="B2" s="181" t="s">
        <v>0</v>
      </c>
      <c r="C2" s="47"/>
      <c r="D2" s="47"/>
    </row>
    <row r="3" spans="2:5" x14ac:dyDescent="0.35">
      <c r="B3" s="1"/>
      <c r="C3" s="1"/>
      <c r="D3" s="1"/>
    </row>
    <row r="4" spans="2:5" ht="15.5" x14ac:dyDescent="0.35">
      <c r="B4" s="19" t="s">
        <v>396</v>
      </c>
      <c r="C4" s="2"/>
      <c r="D4" s="2"/>
    </row>
    <row r="5" spans="2:5" x14ac:dyDescent="0.35">
      <c r="B5" s="1"/>
      <c r="C5" s="1"/>
      <c r="D5" s="1"/>
    </row>
    <row r="6" spans="2:5" ht="86" customHeight="1" x14ac:dyDescent="0.35">
      <c r="B6" s="445" t="s">
        <v>828</v>
      </c>
      <c r="C6" s="445"/>
      <c r="D6" s="445"/>
      <c r="E6" s="445"/>
    </row>
    <row r="7" spans="2:5" x14ac:dyDescent="0.35">
      <c r="B7" s="465"/>
      <c r="C7" s="465"/>
      <c r="D7" s="465"/>
      <c r="E7" s="465"/>
    </row>
    <row r="8" spans="2:5" ht="15" thickBot="1" x14ac:dyDescent="0.4">
      <c r="C8" s="449"/>
      <c r="D8" s="449"/>
      <c r="E8" s="449"/>
    </row>
    <row r="9" spans="2:5" ht="32.25" customHeight="1" thickBot="1" x14ac:dyDescent="0.4">
      <c r="B9" s="103"/>
      <c r="C9" s="442" t="s">
        <v>149</v>
      </c>
      <c r="D9" s="466" t="s">
        <v>398</v>
      </c>
      <c r="E9" s="466" t="s">
        <v>398</v>
      </c>
    </row>
    <row r="10" spans="2:5" ht="24" customHeight="1" thickBot="1" x14ac:dyDescent="0.4">
      <c r="B10" s="51"/>
      <c r="C10" s="443"/>
      <c r="D10" s="84" t="str">
        <f>+Contents!B3</f>
        <v>31.12.2022</v>
      </c>
      <c r="E10" s="84" t="s">
        <v>958</v>
      </c>
    </row>
    <row r="11" spans="2:5" x14ac:dyDescent="0.35">
      <c r="B11" s="463" t="s">
        <v>399</v>
      </c>
      <c r="C11" s="463"/>
      <c r="D11" s="463"/>
      <c r="E11" s="463"/>
    </row>
    <row r="12" spans="2:5" x14ac:dyDescent="0.35">
      <c r="B12" s="100">
        <v>1</v>
      </c>
      <c r="C12" s="72" t="s">
        <v>400</v>
      </c>
      <c r="D12" s="55">
        <v>509994.44730070001</v>
      </c>
      <c r="E12" s="55">
        <v>476596.08115798002</v>
      </c>
    </row>
    <row r="13" spans="2:5" ht="27.75" customHeight="1" x14ac:dyDescent="0.35">
      <c r="B13" s="100">
        <v>2</v>
      </c>
      <c r="C13" s="72" t="s">
        <v>401</v>
      </c>
      <c r="D13" s="55"/>
      <c r="E13" s="55"/>
    </row>
    <row r="14" spans="2:5" x14ac:dyDescent="0.35">
      <c r="B14" s="100">
        <v>3</v>
      </c>
      <c r="C14" s="72" t="s">
        <v>402</v>
      </c>
      <c r="D14" s="55"/>
      <c r="E14" s="55"/>
    </row>
    <row r="15" spans="2:5" x14ac:dyDescent="0.35">
      <c r="B15" s="100">
        <v>4</v>
      </c>
      <c r="C15" s="72" t="s">
        <v>403</v>
      </c>
      <c r="D15" s="55"/>
      <c r="E15" s="55"/>
    </row>
    <row r="16" spans="2:5" x14ac:dyDescent="0.35">
      <c r="B16" s="100">
        <v>5</v>
      </c>
      <c r="C16" s="72" t="s">
        <v>404</v>
      </c>
      <c r="D16" s="55"/>
      <c r="E16" s="55"/>
    </row>
    <row r="17" spans="2:5" x14ac:dyDescent="0.35">
      <c r="B17" s="100">
        <v>6</v>
      </c>
      <c r="C17" s="72" t="s">
        <v>405</v>
      </c>
      <c r="D17" s="55">
        <v>-10.190037645999855</v>
      </c>
      <c r="E17" s="55">
        <v>-32.944871229922455</v>
      </c>
    </row>
    <row r="18" spans="2:5" ht="20.25" customHeight="1" x14ac:dyDescent="0.35">
      <c r="B18" s="129">
        <v>7</v>
      </c>
      <c r="C18" s="86" t="s">
        <v>406</v>
      </c>
      <c r="D18" s="87">
        <v>509984.25726305402</v>
      </c>
      <c r="E18" s="87">
        <v>476563.13628675009</v>
      </c>
    </row>
    <row r="19" spans="2:5" x14ac:dyDescent="0.35">
      <c r="B19" s="463" t="s">
        <v>407</v>
      </c>
      <c r="C19" s="463"/>
      <c r="D19" s="463"/>
      <c r="E19" s="463"/>
    </row>
    <row r="20" spans="2:5" x14ac:dyDescent="0.35">
      <c r="B20" s="100">
        <v>8</v>
      </c>
      <c r="C20" s="72" t="s">
        <v>408</v>
      </c>
      <c r="D20" s="55">
        <v>0</v>
      </c>
      <c r="E20" s="55">
        <v>0</v>
      </c>
    </row>
    <row r="21" spans="2:5" ht="21.75" customHeight="1" x14ac:dyDescent="0.35">
      <c r="B21" s="100" t="s">
        <v>63</v>
      </c>
      <c r="C21" s="72" t="s">
        <v>409</v>
      </c>
      <c r="D21" s="55">
        <v>0</v>
      </c>
      <c r="E21" s="55">
        <v>0</v>
      </c>
    </row>
    <row r="22" spans="2:5" x14ac:dyDescent="0.35">
      <c r="B22" s="100">
        <v>9</v>
      </c>
      <c r="C22" s="72" t="s">
        <v>410</v>
      </c>
      <c r="D22" s="55">
        <v>0</v>
      </c>
      <c r="E22" s="55">
        <v>0</v>
      </c>
    </row>
    <row r="23" spans="2:5" ht="21.75" customHeight="1" x14ac:dyDescent="0.35">
      <c r="B23" s="100" t="s">
        <v>59</v>
      </c>
      <c r="C23" s="72" t="s">
        <v>411</v>
      </c>
      <c r="D23" s="55">
        <v>0</v>
      </c>
      <c r="E23" s="55">
        <v>0</v>
      </c>
    </row>
    <row r="24" spans="2:5" x14ac:dyDescent="0.35">
      <c r="B24" s="100" t="s">
        <v>60</v>
      </c>
      <c r="C24" s="72" t="s">
        <v>412</v>
      </c>
      <c r="D24" s="55">
        <v>0</v>
      </c>
      <c r="E24" s="55">
        <v>0</v>
      </c>
    </row>
    <row r="25" spans="2:5" x14ac:dyDescent="0.35">
      <c r="B25" s="100">
        <v>10</v>
      </c>
      <c r="C25" s="72" t="s">
        <v>413</v>
      </c>
      <c r="D25" s="55">
        <v>0</v>
      </c>
      <c r="E25" s="55">
        <v>0</v>
      </c>
    </row>
    <row r="26" spans="2:5" ht="24" customHeight="1" x14ac:dyDescent="0.35">
      <c r="B26" s="100" t="s">
        <v>64</v>
      </c>
      <c r="C26" s="72" t="s">
        <v>414</v>
      </c>
      <c r="D26" s="55">
        <v>0</v>
      </c>
      <c r="E26" s="55">
        <v>0</v>
      </c>
    </row>
    <row r="27" spans="2:5" ht="22.5" customHeight="1" x14ac:dyDescent="0.35">
      <c r="B27" s="100" t="s">
        <v>65</v>
      </c>
      <c r="C27" s="72" t="s">
        <v>415</v>
      </c>
      <c r="D27" s="55">
        <v>0</v>
      </c>
      <c r="E27" s="55">
        <v>0</v>
      </c>
    </row>
    <row r="28" spans="2:5" x14ac:dyDescent="0.35">
      <c r="B28" s="100">
        <v>11</v>
      </c>
      <c r="C28" s="72" t="s">
        <v>416</v>
      </c>
      <c r="D28" s="55">
        <v>0</v>
      </c>
      <c r="E28" s="55">
        <v>0</v>
      </c>
    </row>
    <row r="29" spans="2:5" x14ac:dyDescent="0.35">
      <c r="B29" s="100">
        <v>12</v>
      </c>
      <c r="C29" s="72" t="s">
        <v>417</v>
      </c>
      <c r="D29" s="55">
        <v>0</v>
      </c>
      <c r="E29" s="55">
        <v>0</v>
      </c>
    </row>
    <row r="30" spans="2:5" x14ac:dyDescent="0.35">
      <c r="B30" s="129">
        <v>13</v>
      </c>
      <c r="C30" s="86" t="s">
        <v>418</v>
      </c>
      <c r="D30" s="87">
        <v>0</v>
      </c>
      <c r="E30" s="87">
        <v>0</v>
      </c>
    </row>
    <row r="31" spans="2:5" x14ac:dyDescent="0.35">
      <c r="B31" s="463" t="s">
        <v>419</v>
      </c>
      <c r="C31" s="463"/>
      <c r="D31" s="463"/>
      <c r="E31" s="463"/>
    </row>
    <row r="32" spans="2:5" ht="21" customHeight="1" x14ac:dyDescent="0.35">
      <c r="B32" s="100">
        <v>14</v>
      </c>
      <c r="C32" s="72" t="s">
        <v>420</v>
      </c>
      <c r="D32" s="55">
        <v>0</v>
      </c>
      <c r="E32" s="55">
        <v>0</v>
      </c>
    </row>
    <row r="33" spans="2:5" ht="21.75" customHeight="1" x14ac:dyDescent="0.35">
      <c r="B33" s="100">
        <v>15</v>
      </c>
      <c r="C33" s="72" t="s">
        <v>421</v>
      </c>
      <c r="D33" s="55">
        <v>0</v>
      </c>
      <c r="E33" s="55">
        <v>0</v>
      </c>
    </row>
    <row r="34" spans="2:5" x14ac:dyDescent="0.35">
      <c r="B34" s="100">
        <v>16</v>
      </c>
      <c r="C34" s="72" t="s">
        <v>422</v>
      </c>
      <c r="D34" s="55">
        <v>0</v>
      </c>
      <c r="E34" s="55">
        <v>0</v>
      </c>
    </row>
    <row r="35" spans="2:5" ht="24.75" customHeight="1" x14ac:dyDescent="0.35">
      <c r="B35" s="100" t="s">
        <v>66</v>
      </c>
      <c r="C35" s="72" t="s">
        <v>423</v>
      </c>
      <c r="D35" s="55">
        <v>0</v>
      </c>
      <c r="E35" s="55">
        <v>0</v>
      </c>
    </row>
    <row r="36" spans="2:5" x14ac:dyDescent="0.35">
      <c r="B36" s="100">
        <v>17</v>
      </c>
      <c r="C36" s="72" t="s">
        <v>424</v>
      </c>
      <c r="D36" s="55">
        <v>0</v>
      </c>
      <c r="E36" s="55">
        <v>0</v>
      </c>
    </row>
    <row r="37" spans="2:5" x14ac:dyDescent="0.35">
      <c r="B37" s="100" t="s">
        <v>67</v>
      </c>
      <c r="C37" s="72" t="s">
        <v>425</v>
      </c>
      <c r="D37" s="55">
        <v>0</v>
      </c>
      <c r="E37" s="55">
        <v>0</v>
      </c>
    </row>
    <row r="38" spans="2:5" x14ac:dyDescent="0.35">
      <c r="B38" s="129">
        <v>18</v>
      </c>
      <c r="C38" s="86" t="s">
        <v>426</v>
      </c>
      <c r="D38" s="87">
        <v>0</v>
      </c>
      <c r="E38" s="87">
        <v>0</v>
      </c>
    </row>
    <row r="39" spans="2:5" x14ac:dyDescent="0.35">
      <c r="B39" s="463" t="s">
        <v>427</v>
      </c>
      <c r="C39" s="463"/>
      <c r="D39" s="463"/>
      <c r="E39" s="463"/>
    </row>
    <row r="40" spans="2:5" x14ac:dyDescent="0.35">
      <c r="B40" s="100">
        <v>19</v>
      </c>
      <c r="C40" s="72" t="s">
        <v>428</v>
      </c>
      <c r="D40" s="55">
        <v>145.16395700000001</v>
      </c>
      <c r="E40" s="55">
        <v>130.87572399999996</v>
      </c>
    </row>
    <row r="41" spans="2:5" x14ac:dyDescent="0.35">
      <c r="B41" s="100">
        <v>20</v>
      </c>
      <c r="C41" s="72" t="s">
        <v>429</v>
      </c>
      <c r="D41" s="55">
        <v>-72.581978500000019</v>
      </c>
      <c r="E41" s="55">
        <v>-26.869704999999968</v>
      </c>
    </row>
    <row r="42" spans="2:5" ht="25.5" customHeight="1" x14ac:dyDescent="0.35">
      <c r="B42" s="100">
        <v>21</v>
      </c>
      <c r="C42" s="72" t="s">
        <v>430</v>
      </c>
      <c r="D42" s="55">
        <v>0</v>
      </c>
      <c r="E42" s="55">
        <v>0</v>
      </c>
    </row>
    <row r="43" spans="2:5" x14ac:dyDescent="0.35">
      <c r="B43" s="129">
        <v>22</v>
      </c>
      <c r="C43" s="86" t="s">
        <v>431</v>
      </c>
      <c r="D43" s="87">
        <v>72.581978499999991</v>
      </c>
      <c r="E43" s="87">
        <v>104.00601899999999</v>
      </c>
    </row>
    <row r="44" spans="2:5" ht="15.75" customHeight="1" x14ac:dyDescent="0.35">
      <c r="B44" s="463" t="s">
        <v>432</v>
      </c>
      <c r="C44" s="463"/>
      <c r="D44" s="463"/>
      <c r="E44" s="463"/>
    </row>
    <row r="45" spans="2:5" x14ac:dyDescent="0.35">
      <c r="B45" s="100" t="s">
        <v>68</v>
      </c>
      <c r="C45" s="72" t="s">
        <v>433</v>
      </c>
      <c r="D45" s="55">
        <v>0</v>
      </c>
      <c r="E45" s="55">
        <v>0</v>
      </c>
    </row>
    <row r="46" spans="2:5" x14ac:dyDescent="0.35">
      <c r="B46" s="100" t="s">
        <v>69</v>
      </c>
      <c r="C46" s="72" t="s">
        <v>434</v>
      </c>
      <c r="D46" s="55">
        <v>-99220.946255999996</v>
      </c>
      <c r="E46" s="55">
        <v>-105687.59993000005</v>
      </c>
    </row>
    <row r="47" spans="2:5" x14ac:dyDescent="0.35">
      <c r="B47" s="100" t="s">
        <v>71</v>
      </c>
      <c r="C47" s="72" t="s">
        <v>435</v>
      </c>
      <c r="D47" s="55">
        <v>0</v>
      </c>
      <c r="E47" s="55">
        <v>0</v>
      </c>
    </row>
    <row r="48" spans="2:5" x14ac:dyDescent="0.35">
      <c r="B48" s="100" t="s">
        <v>72</v>
      </c>
      <c r="C48" s="72" t="s">
        <v>436</v>
      </c>
      <c r="D48" s="55">
        <v>0</v>
      </c>
      <c r="E48" s="55">
        <v>0</v>
      </c>
    </row>
    <row r="49" spans="2:5" ht="22.5" customHeight="1" x14ac:dyDescent="0.35">
      <c r="B49" s="100" t="s">
        <v>73</v>
      </c>
      <c r="C49" s="72" t="s">
        <v>437</v>
      </c>
      <c r="D49" s="55">
        <v>0</v>
      </c>
      <c r="E49" s="55">
        <v>0</v>
      </c>
    </row>
    <row r="50" spans="2:5" x14ac:dyDescent="0.35">
      <c r="B50" s="100" t="s">
        <v>74</v>
      </c>
      <c r="C50" s="72" t="s">
        <v>438</v>
      </c>
      <c r="D50" s="55">
        <v>0</v>
      </c>
      <c r="E50" s="55">
        <v>0</v>
      </c>
    </row>
    <row r="51" spans="2:5" x14ac:dyDescent="0.35">
      <c r="B51" s="100" t="s">
        <v>75</v>
      </c>
      <c r="C51" s="72" t="s">
        <v>439</v>
      </c>
      <c r="D51" s="55">
        <v>0</v>
      </c>
      <c r="E51" s="55">
        <v>0</v>
      </c>
    </row>
    <row r="52" spans="2:5" ht="24" customHeight="1" x14ac:dyDescent="0.35">
      <c r="B52" s="100" t="s">
        <v>76</v>
      </c>
      <c r="C52" s="72" t="s">
        <v>440</v>
      </c>
      <c r="D52" s="55">
        <v>0</v>
      </c>
      <c r="E52" s="55">
        <v>0</v>
      </c>
    </row>
    <row r="53" spans="2:5" ht="23.25" customHeight="1" x14ac:dyDescent="0.35">
      <c r="B53" s="100" t="s">
        <v>77</v>
      </c>
      <c r="C53" s="72" t="s">
        <v>441</v>
      </c>
      <c r="D53" s="55">
        <v>0</v>
      </c>
      <c r="E53" s="55">
        <v>0</v>
      </c>
    </row>
    <row r="54" spans="2:5" x14ac:dyDescent="0.35">
      <c r="B54" s="100" t="s">
        <v>78</v>
      </c>
      <c r="C54" s="72" t="s">
        <v>442</v>
      </c>
      <c r="D54" s="55">
        <v>0</v>
      </c>
      <c r="E54" s="55">
        <v>0</v>
      </c>
    </row>
    <row r="55" spans="2:5" x14ac:dyDescent="0.35">
      <c r="B55" s="129" t="s">
        <v>70</v>
      </c>
      <c r="C55" s="88" t="s">
        <v>443</v>
      </c>
      <c r="D55" s="89">
        <v>-99220.946255999996</v>
      </c>
      <c r="E55" s="89">
        <v>-105687.59993000005</v>
      </c>
    </row>
    <row r="56" spans="2:5" x14ac:dyDescent="0.35">
      <c r="B56" s="463" t="s">
        <v>444</v>
      </c>
      <c r="C56" s="463"/>
      <c r="D56" s="463"/>
      <c r="E56" s="463"/>
    </row>
    <row r="57" spans="2:5" x14ac:dyDescent="0.35">
      <c r="B57" s="100">
        <v>23</v>
      </c>
      <c r="C57" s="72" t="s">
        <v>153</v>
      </c>
      <c r="D57" s="55">
        <v>32424.922963054003</v>
      </c>
      <c r="E57" s="55">
        <v>30949.035925750082</v>
      </c>
    </row>
    <row r="58" spans="2:5" x14ac:dyDescent="0.35">
      <c r="B58" s="129">
        <v>24</v>
      </c>
      <c r="C58" s="334" t="s">
        <v>176</v>
      </c>
      <c r="D58" s="333">
        <v>410835.89298555406</v>
      </c>
      <c r="E58" s="333">
        <v>370979.54237575002</v>
      </c>
    </row>
    <row r="59" spans="2:5" x14ac:dyDescent="0.35">
      <c r="B59" s="464" t="s">
        <v>128</v>
      </c>
      <c r="C59" s="464"/>
      <c r="D59" s="464"/>
      <c r="E59" s="464"/>
    </row>
    <row r="60" spans="2:5" x14ac:dyDescent="0.35">
      <c r="B60" s="100">
        <v>25</v>
      </c>
      <c r="C60" s="72" t="s">
        <v>177</v>
      </c>
      <c r="D60" s="90">
        <v>7.8924270047150288E-2</v>
      </c>
      <c r="E60" s="90">
        <v>8.3425182228520481E-2</v>
      </c>
    </row>
    <row r="61" spans="2:5" x14ac:dyDescent="0.35">
      <c r="B61" s="100" t="s">
        <v>79</v>
      </c>
      <c r="C61" s="72" t="s">
        <v>445</v>
      </c>
      <c r="D61" s="90">
        <v>7.8924270047150288E-2</v>
      </c>
      <c r="E61" s="90">
        <v>8.3425182228520481E-2</v>
      </c>
    </row>
    <row r="62" spans="2:5" x14ac:dyDescent="0.35">
      <c r="B62" s="100" t="s">
        <v>1</v>
      </c>
      <c r="C62" s="72" t="s">
        <v>446</v>
      </c>
      <c r="D62" s="90">
        <v>7.8924270047150288E-2</v>
      </c>
      <c r="E62" s="90">
        <v>8.3425182228520481E-2</v>
      </c>
    </row>
    <row r="63" spans="2:5" x14ac:dyDescent="0.35">
      <c r="B63" s="100">
        <v>26</v>
      </c>
      <c r="C63" s="72" t="s">
        <v>447</v>
      </c>
      <c r="D63" s="90">
        <v>0.03</v>
      </c>
      <c r="E63" s="90">
        <v>0.03</v>
      </c>
    </row>
    <row r="64" spans="2:5" x14ac:dyDescent="0.35">
      <c r="B64" s="100" t="s">
        <v>80</v>
      </c>
      <c r="C64" s="72" t="s">
        <v>179</v>
      </c>
      <c r="D64" s="90">
        <v>0</v>
      </c>
      <c r="E64" s="90">
        <v>0</v>
      </c>
    </row>
    <row r="65" spans="2:5" x14ac:dyDescent="0.35">
      <c r="B65" s="100" t="s">
        <v>81</v>
      </c>
      <c r="C65" s="10" t="s">
        <v>448</v>
      </c>
      <c r="D65" s="90">
        <v>0</v>
      </c>
      <c r="E65" s="90">
        <v>0</v>
      </c>
    </row>
    <row r="66" spans="2:5" x14ac:dyDescent="0.35">
      <c r="B66" s="100">
        <v>27</v>
      </c>
      <c r="C66" s="72" t="s">
        <v>182</v>
      </c>
      <c r="D66" s="90">
        <v>0</v>
      </c>
      <c r="E66" s="90">
        <v>0</v>
      </c>
    </row>
    <row r="67" spans="2:5" x14ac:dyDescent="0.35">
      <c r="B67" s="129" t="s">
        <v>82</v>
      </c>
      <c r="C67" s="334" t="s">
        <v>183</v>
      </c>
      <c r="D67" s="90">
        <v>0.03</v>
      </c>
      <c r="E67" s="90">
        <v>0.03</v>
      </c>
    </row>
    <row r="68" spans="2:5" x14ac:dyDescent="0.35">
      <c r="B68" s="464" t="s">
        <v>449</v>
      </c>
      <c r="C68" s="464"/>
      <c r="D68" s="464"/>
      <c r="E68" s="464"/>
    </row>
    <row r="69" spans="2:5" x14ac:dyDescent="0.35">
      <c r="B69" s="129" t="s">
        <v>83</v>
      </c>
      <c r="C69" s="334" t="s">
        <v>450</v>
      </c>
      <c r="D69" s="335"/>
      <c r="E69" s="335"/>
    </row>
    <row r="70" spans="2:5" x14ac:dyDescent="0.35">
      <c r="B70" s="463" t="s">
        <v>451</v>
      </c>
      <c r="C70" s="463"/>
      <c r="D70" s="463"/>
      <c r="E70" s="463"/>
    </row>
    <row r="71" spans="2:5" ht="29.25" customHeight="1" x14ac:dyDescent="0.35">
      <c r="B71" s="100">
        <v>28</v>
      </c>
      <c r="C71" s="72" t="s">
        <v>452</v>
      </c>
      <c r="D71" s="104"/>
      <c r="E71" s="104"/>
    </row>
    <row r="72" spans="2:5" ht="28.5" customHeight="1" x14ac:dyDescent="0.35">
      <c r="B72" s="100">
        <v>29</v>
      </c>
      <c r="C72" s="72" t="s">
        <v>453</v>
      </c>
      <c r="D72" s="104"/>
      <c r="E72" s="104"/>
    </row>
    <row r="73" spans="2:5" ht="41.25" customHeight="1" x14ac:dyDescent="0.35">
      <c r="B73" s="100">
        <v>30</v>
      </c>
      <c r="C73" s="72" t="s">
        <v>454</v>
      </c>
      <c r="D73" s="104"/>
      <c r="E73" s="104"/>
    </row>
    <row r="74" spans="2:5" ht="42" customHeight="1" x14ac:dyDescent="0.35">
      <c r="B74" s="100" t="s">
        <v>84</v>
      </c>
      <c r="C74" s="72" t="s">
        <v>455</v>
      </c>
      <c r="D74" s="104"/>
      <c r="E74" s="104"/>
    </row>
    <row r="75" spans="2:5" ht="45" customHeight="1" x14ac:dyDescent="0.35">
      <c r="B75" s="100">
        <v>31</v>
      </c>
      <c r="C75" s="72" t="s">
        <v>456</v>
      </c>
      <c r="D75" s="104"/>
      <c r="E75" s="104"/>
    </row>
    <row r="76" spans="2:5" ht="44.25" customHeight="1" thickBot="1" x14ac:dyDescent="0.4">
      <c r="B76" s="116" t="s">
        <v>85</v>
      </c>
      <c r="C76" s="75" t="s">
        <v>457</v>
      </c>
      <c r="D76" s="294"/>
      <c r="E76" s="294"/>
    </row>
    <row r="77" spans="2:5" x14ac:dyDescent="0.35">
      <c r="B77" s="445" t="s">
        <v>458</v>
      </c>
      <c r="C77" s="445"/>
      <c r="D77" s="445"/>
      <c r="E77" s="445"/>
    </row>
    <row r="78" spans="2:5" x14ac:dyDescent="0.35">
      <c r="C78" s="72"/>
    </row>
    <row r="79" spans="2:5" x14ac:dyDescent="0.35">
      <c r="C79" s="72"/>
    </row>
    <row r="80" spans="2:5" x14ac:dyDescent="0.35">
      <c r="C80" s="72"/>
    </row>
  </sheetData>
  <sheetProtection algorithmName="SHA-512" hashValue="izajT+ll5cMNVl1Rb2D3zYFjLuz+Ii625oOHCqbgX94CNQqMES7vQ9PcyA41229xDwIODMRnnx/UM8U8n0vBEA==" saltValue="JE2TwZXblS7b5Y4UodSlPw=="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D22"/>
  <sheetViews>
    <sheetView showGridLines="0" workbookViewId="0">
      <selection activeCell="B4" sqref="B4"/>
    </sheetView>
  </sheetViews>
  <sheetFormatPr defaultRowHeight="14.5" x14ac:dyDescent="0.35"/>
  <cols>
    <col min="1" max="2" width="4.453125" customWidth="1"/>
    <col min="3" max="3" width="80.81640625" customWidth="1"/>
    <col min="4" max="4" width="23" customWidth="1"/>
  </cols>
  <sheetData>
    <row r="1" spans="2:4" ht="12.75" customHeight="1" x14ac:dyDescent="0.35"/>
    <row r="2" spans="2:4" x14ac:dyDescent="0.35">
      <c r="B2" s="180" t="s">
        <v>0</v>
      </c>
      <c r="C2" s="102"/>
    </row>
    <row r="3" spans="2:4" x14ac:dyDescent="0.35">
      <c r="B3" s="1"/>
      <c r="C3" s="1"/>
    </row>
    <row r="4" spans="2:4" ht="15.5" x14ac:dyDescent="0.35">
      <c r="B4" s="19" t="s">
        <v>459</v>
      </c>
      <c r="C4" s="2"/>
    </row>
    <row r="5" spans="2:4" ht="2.15" customHeight="1" x14ac:dyDescent="0.35">
      <c r="B5" s="1"/>
      <c r="C5" s="1"/>
    </row>
    <row r="6" spans="2:4" ht="2.15" customHeight="1" x14ac:dyDescent="0.35">
      <c r="B6" s="20"/>
      <c r="C6" s="20"/>
    </row>
    <row r="7" spans="2:4" ht="2.15" customHeight="1" x14ac:dyDescent="0.35">
      <c r="B7" s="3"/>
      <c r="C7" s="4"/>
    </row>
    <row r="8" spans="2:4" ht="15" thickBot="1" x14ac:dyDescent="0.4">
      <c r="B8" s="32"/>
      <c r="C8" s="449" t="str">
        <f>+Contents!B3</f>
        <v>31.12.2022</v>
      </c>
      <c r="D8" s="449"/>
    </row>
    <row r="9" spans="2:4" ht="33" customHeight="1" thickBot="1" x14ac:dyDescent="0.4">
      <c r="B9" s="108"/>
      <c r="C9" s="7" t="s">
        <v>149</v>
      </c>
      <c r="D9" s="23" t="s">
        <v>398</v>
      </c>
    </row>
    <row r="10" spans="2:4" ht="25.5" customHeight="1" x14ac:dyDescent="0.35">
      <c r="B10" s="100" t="s">
        <v>9</v>
      </c>
      <c r="C10" s="85" t="s">
        <v>461</v>
      </c>
      <c r="D10" s="96">
        <v>408252.96716599993</v>
      </c>
    </row>
    <row r="11" spans="2:4" x14ac:dyDescent="0.35">
      <c r="B11" s="100" t="s">
        <v>10</v>
      </c>
      <c r="C11" s="91" t="s">
        <v>462</v>
      </c>
      <c r="D11" s="94">
        <v>0</v>
      </c>
    </row>
    <row r="12" spans="2:4" x14ac:dyDescent="0.35">
      <c r="B12" s="100" t="s">
        <v>11</v>
      </c>
      <c r="C12" s="91" t="s">
        <v>463</v>
      </c>
      <c r="D12" s="94">
        <v>408252.96716599993</v>
      </c>
    </row>
    <row r="13" spans="2:4" x14ac:dyDescent="0.35">
      <c r="B13" s="100" t="s">
        <v>12</v>
      </c>
      <c r="C13" s="92" t="s">
        <v>464</v>
      </c>
      <c r="D13" s="94">
        <v>71536.628834000003</v>
      </c>
    </row>
    <row r="14" spans="2:4" x14ac:dyDescent="0.35">
      <c r="B14" s="100" t="s">
        <v>13</v>
      </c>
      <c r="C14" s="92" t="s">
        <v>465</v>
      </c>
      <c r="D14" s="94">
        <v>311593.35210999992</v>
      </c>
    </row>
    <row r="15" spans="2:4" x14ac:dyDescent="0.35">
      <c r="B15" s="100" t="s">
        <v>14</v>
      </c>
      <c r="C15" s="39" t="s">
        <v>466</v>
      </c>
      <c r="D15" s="94">
        <v>0</v>
      </c>
    </row>
    <row r="16" spans="2:4" x14ac:dyDescent="0.35">
      <c r="B16" s="100" t="s">
        <v>15</v>
      </c>
      <c r="C16" s="92" t="s">
        <v>467</v>
      </c>
      <c r="D16" s="94">
        <v>0</v>
      </c>
    </row>
    <row r="17" spans="2:4" x14ac:dyDescent="0.35">
      <c r="B17" s="100" t="s">
        <v>16</v>
      </c>
      <c r="C17" s="92" t="s">
        <v>468</v>
      </c>
      <c r="D17" s="94">
        <v>22814.992626999996</v>
      </c>
    </row>
    <row r="18" spans="2:4" x14ac:dyDescent="0.35">
      <c r="B18" s="100" t="s">
        <v>17</v>
      </c>
      <c r="C18" s="92" t="s">
        <v>469</v>
      </c>
      <c r="D18" s="94">
        <v>212.75621699999999</v>
      </c>
    </row>
    <row r="19" spans="2:4" x14ac:dyDescent="0.35">
      <c r="B19" s="100" t="s">
        <v>18</v>
      </c>
      <c r="C19" s="92" t="s">
        <v>470</v>
      </c>
      <c r="D19" s="94">
        <v>1209.5674699999995</v>
      </c>
    </row>
    <row r="20" spans="2:4" x14ac:dyDescent="0.35">
      <c r="B20" s="100" t="s">
        <v>19</v>
      </c>
      <c r="C20" s="92" t="s">
        <v>471</v>
      </c>
      <c r="D20" s="94">
        <v>679.60614199999975</v>
      </c>
    </row>
    <row r="21" spans="2:4" ht="15" thickBot="1" x14ac:dyDescent="0.4">
      <c r="B21" s="116" t="s">
        <v>20</v>
      </c>
      <c r="C21" s="93" t="s">
        <v>472</v>
      </c>
      <c r="D21" s="95">
        <v>206.06376599999987</v>
      </c>
    </row>
    <row r="22" spans="2:4" x14ac:dyDescent="0.35">
      <c r="C22" s="97"/>
      <c r="D22" s="97"/>
    </row>
  </sheetData>
  <sheetProtection algorithmName="SHA-512" hashValue="6l9Nh0g1v0FSnGv2wjznP/7yKPJ4IhTzAZQK46Lka7A9UbNhrJlXwH3d4cz8QO+h1RBudI0GhRUKL54UiE482A==" saltValue="opxvvfcFGtgN2/weYjN2ug=="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B1:L47"/>
  <sheetViews>
    <sheetView showGridLines="0" workbookViewId="0">
      <selection activeCell="B4" sqref="B4"/>
    </sheetView>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181" t="s">
        <v>0</v>
      </c>
      <c r="C2" s="47"/>
      <c r="D2" s="47"/>
    </row>
    <row r="3" spans="2:12" x14ac:dyDescent="0.35">
      <c r="B3" s="1"/>
      <c r="C3" s="1"/>
      <c r="D3" s="1"/>
    </row>
    <row r="4" spans="2:12" ht="15.5" x14ac:dyDescent="0.35">
      <c r="B4" s="19" t="s">
        <v>473</v>
      </c>
      <c r="C4" s="2"/>
      <c r="D4" s="2"/>
    </row>
    <row r="5" spans="2:12" x14ac:dyDescent="0.35">
      <c r="B5" s="1"/>
      <c r="C5" s="1"/>
      <c r="D5" s="1"/>
    </row>
    <row r="6" spans="2:12" x14ac:dyDescent="0.35">
      <c r="B6" s="467"/>
      <c r="C6" s="467"/>
      <c r="D6" s="467"/>
      <c r="E6" s="467"/>
      <c r="F6" s="467"/>
      <c r="G6" s="467"/>
      <c r="H6" s="467"/>
      <c r="I6" s="467"/>
      <c r="J6" s="467"/>
      <c r="K6" s="467"/>
    </row>
    <row r="7" spans="2:12" x14ac:dyDescent="0.35">
      <c r="B7" s="3"/>
      <c r="C7" s="4"/>
      <c r="D7" s="4"/>
    </row>
    <row r="8" spans="2:12" ht="15" thickBot="1" x14ac:dyDescent="0.4">
      <c r="B8" s="32"/>
    </row>
    <row r="9" spans="2:12" ht="32.25" customHeight="1" thickBot="1" x14ac:dyDescent="0.4">
      <c r="B9" s="98"/>
      <c r="C9" s="99" t="s">
        <v>149</v>
      </c>
      <c r="D9" s="469" t="s">
        <v>509</v>
      </c>
      <c r="E9" s="469"/>
      <c r="F9" s="469"/>
      <c r="G9" s="469"/>
      <c r="H9" s="470" t="s">
        <v>510</v>
      </c>
      <c r="I9" s="470"/>
      <c r="J9" s="470"/>
      <c r="K9" s="470"/>
    </row>
    <row r="10" spans="2:12" ht="24" customHeight="1" x14ac:dyDescent="0.35">
      <c r="B10" s="155" t="s">
        <v>21</v>
      </c>
      <c r="C10" s="131" t="s">
        <v>475</v>
      </c>
      <c r="D10" s="132" t="str">
        <f>+Contents!B3</f>
        <v>31.12.2022</v>
      </c>
      <c r="E10" s="132" t="s">
        <v>954</v>
      </c>
      <c r="F10" s="132" t="s">
        <v>955</v>
      </c>
      <c r="G10" s="132" t="s">
        <v>956</v>
      </c>
      <c r="H10" s="132" t="str">
        <f>+Contents!B3</f>
        <v>31.12.2022</v>
      </c>
      <c r="I10" s="132" t="s">
        <v>954</v>
      </c>
      <c r="J10" s="132" t="s">
        <v>955</v>
      </c>
      <c r="K10" s="132" t="s">
        <v>956</v>
      </c>
    </row>
    <row r="11" spans="2:12" x14ac:dyDescent="0.35">
      <c r="B11" s="156" t="s">
        <v>22</v>
      </c>
      <c r="C11" s="157" t="s">
        <v>476</v>
      </c>
      <c r="D11" s="158">
        <v>12</v>
      </c>
      <c r="E11" s="158">
        <v>12</v>
      </c>
      <c r="F11" s="158">
        <v>12</v>
      </c>
      <c r="G11" s="158">
        <v>12</v>
      </c>
      <c r="H11" s="158">
        <v>12</v>
      </c>
      <c r="I11" s="158">
        <v>12</v>
      </c>
      <c r="J11" s="158">
        <v>12</v>
      </c>
      <c r="K11" s="158">
        <v>12</v>
      </c>
    </row>
    <row r="12" spans="2:12" ht="15" customHeight="1" x14ac:dyDescent="0.35">
      <c r="B12" s="468" t="s">
        <v>505</v>
      </c>
      <c r="C12" s="468"/>
      <c r="D12" s="468"/>
      <c r="E12" s="468"/>
      <c r="F12" s="468"/>
      <c r="G12" s="468"/>
      <c r="H12" s="468"/>
      <c r="I12" s="468"/>
      <c r="J12" s="468"/>
      <c r="K12" s="468"/>
      <c r="L12" s="41"/>
    </row>
    <row r="13" spans="2:12" ht="27.75" customHeight="1" x14ac:dyDescent="0.35">
      <c r="B13" s="156">
        <v>1</v>
      </c>
      <c r="C13" s="159" t="s">
        <v>477</v>
      </c>
      <c r="D13" s="160"/>
      <c r="E13" s="160"/>
      <c r="F13" s="160"/>
      <c r="G13" s="160"/>
      <c r="H13" s="161">
        <v>294296.13970254757</v>
      </c>
      <c r="I13" s="161">
        <v>300114.59849542257</v>
      </c>
      <c r="J13" s="161">
        <v>315031.96159980388</v>
      </c>
      <c r="K13" s="161">
        <v>325602.89156077616</v>
      </c>
    </row>
    <row r="14" spans="2:12" ht="25.5" customHeight="1" x14ac:dyDescent="0.35">
      <c r="B14" s="468" t="s">
        <v>506</v>
      </c>
      <c r="C14" s="468"/>
      <c r="D14" s="468"/>
      <c r="E14" s="468"/>
      <c r="F14" s="468"/>
      <c r="G14" s="468"/>
      <c r="H14" s="468"/>
      <c r="I14" s="468"/>
      <c r="J14" s="468"/>
      <c r="K14" s="468"/>
      <c r="L14" s="41"/>
    </row>
    <row r="15" spans="2:12" x14ac:dyDescent="0.35">
      <c r="B15" s="133">
        <v>2</v>
      </c>
      <c r="C15" s="142" t="s">
        <v>478</v>
      </c>
      <c r="D15" s="94">
        <v>409075.46561016678</v>
      </c>
      <c r="E15" s="94">
        <v>424639.55428016675</v>
      </c>
      <c r="F15" s="94">
        <v>434690.13481858332</v>
      </c>
      <c r="G15" s="94">
        <v>440512.11265724991</v>
      </c>
      <c r="H15" s="94">
        <v>17360.870887037501</v>
      </c>
      <c r="I15" s="94">
        <v>16674.897326179165</v>
      </c>
      <c r="J15" s="94">
        <v>15739.857495308335</v>
      </c>
      <c r="K15" s="94">
        <v>14770.963658891667</v>
      </c>
    </row>
    <row r="16" spans="2:12" x14ac:dyDescent="0.35">
      <c r="B16" s="53">
        <v>3</v>
      </c>
      <c r="C16" s="136" t="s">
        <v>479</v>
      </c>
      <c r="D16" s="55">
        <v>54506.07060758333</v>
      </c>
      <c r="E16" s="55">
        <v>52933.30452308333</v>
      </c>
      <c r="F16" s="55">
        <v>51096.950177666666</v>
      </c>
      <c r="G16" s="55">
        <v>49714.891442499997</v>
      </c>
      <c r="H16" s="55">
        <v>2725.3035303791667</v>
      </c>
      <c r="I16" s="55">
        <v>2646.6652261541667</v>
      </c>
      <c r="J16" s="55">
        <v>2554.8475088833334</v>
      </c>
      <c r="K16" s="55">
        <v>2485.7445721250001</v>
      </c>
    </row>
    <row r="17" spans="2:11" x14ac:dyDescent="0.35">
      <c r="B17" s="133">
        <v>4</v>
      </c>
      <c r="C17" s="137" t="s">
        <v>480</v>
      </c>
      <c r="D17" s="94">
        <v>19384.866888249999</v>
      </c>
      <c r="E17" s="94">
        <v>18725.885905250001</v>
      </c>
      <c r="F17" s="94">
        <v>17917.754543416664</v>
      </c>
      <c r="G17" s="94">
        <v>17288.809195999998</v>
      </c>
      <c r="H17" s="94">
        <v>1938.4866888249999</v>
      </c>
      <c r="I17" s="94">
        <v>1872.588590525</v>
      </c>
      <c r="J17" s="94">
        <v>1791.7754543416665</v>
      </c>
      <c r="K17" s="94">
        <v>1728.8809196000002</v>
      </c>
    </row>
    <row r="18" spans="2:11" x14ac:dyDescent="0.35">
      <c r="B18" s="133">
        <v>5</v>
      </c>
      <c r="C18" s="142" t="s">
        <v>481</v>
      </c>
      <c r="D18" s="94">
        <v>2.7685779166666666</v>
      </c>
      <c r="E18" s="94">
        <v>2.7479945833333335</v>
      </c>
      <c r="F18" s="94">
        <v>2.7275467499999997</v>
      </c>
      <c r="G18" s="94">
        <v>3.1806752500000002</v>
      </c>
      <c r="H18" s="94">
        <v>1.107431166666667</v>
      </c>
      <c r="I18" s="94">
        <v>1.0991978333333332</v>
      </c>
      <c r="J18" s="94">
        <v>1.0910187</v>
      </c>
      <c r="K18" s="94">
        <v>1.1954719666666667</v>
      </c>
    </row>
    <row r="19" spans="2:11" ht="21.5" x14ac:dyDescent="0.35">
      <c r="B19" s="133">
        <v>6</v>
      </c>
      <c r="C19" s="138" t="s">
        <v>482</v>
      </c>
      <c r="D19" s="94">
        <v>0</v>
      </c>
      <c r="E19" s="94">
        <v>0</v>
      </c>
      <c r="F19" s="94">
        <v>0</v>
      </c>
      <c r="G19" s="94">
        <v>0</v>
      </c>
      <c r="H19" s="94">
        <v>0</v>
      </c>
      <c r="I19" s="94">
        <v>0</v>
      </c>
      <c r="J19" s="94">
        <v>0</v>
      </c>
      <c r="K19" s="94">
        <v>0</v>
      </c>
    </row>
    <row r="20" spans="2:11" x14ac:dyDescent="0.35">
      <c r="B20" s="133">
        <v>7</v>
      </c>
      <c r="C20" s="137" t="s">
        <v>483</v>
      </c>
      <c r="D20" s="94">
        <v>2.7685779166666666</v>
      </c>
      <c r="E20" s="94">
        <v>2.7479945833333335</v>
      </c>
      <c r="F20" s="94">
        <v>2.7275467499999997</v>
      </c>
      <c r="G20" s="94">
        <v>3.1806752500000002</v>
      </c>
      <c r="H20" s="94">
        <v>1.107431166666667</v>
      </c>
      <c r="I20" s="94">
        <v>1.0991978333333332</v>
      </c>
      <c r="J20" s="94">
        <v>1.0910187</v>
      </c>
      <c r="K20" s="94">
        <v>1.1954719666666667</v>
      </c>
    </row>
    <row r="21" spans="2:11" x14ac:dyDescent="0.35">
      <c r="B21" s="133">
        <v>8</v>
      </c>
      <c r="C21" s="137" t="s">
        <v>484</v>
      </c>
      <c r="D21" s="94">
        <v>0</v>
      </c>
      <c r="E21" s="94">
        <v>0</v>
      </c>
      <c r="F21" s="94">
        <v>0</v>
      </c>
      <c r="G21" s="94">
        <v>0</v>
      </c>
      <c r="H21" s="94">
        <v>0</v>
      </c>
      <c r="I21" s="94">
        <v>0</v>
      </c>
      <c r="J21" s="94">
        <v>0</v>
      </c>
      <c r="K21" s="94">
        <v>0</v>
      </c>
    </row>
    <row r="22" spans="2:11" x14ac:dyDescent="0.35">
      <c r="B22" s="133">
        <v>9</v>
      </c>
      <c r="C22" s="137" t="s">
        <v>485</v>
      </c>
      <c r="D22" s="143"/>
      <c r="E22" s="143"/>
      <c r="F22" s="143"/>
      <c r="G22" s="143"/>
      <c r="H22" s="94">
        <v>0</v>
      </c>
      <c r="I22" s="94">
        <v>0</v>
      </c>
      <c r="J22" s="94">
        <v>0</v>
      </c>
      <c r="K22" s="94">
        <v>0</v>
      </c>
    </row>
    <row r="23" spans="2:11" ht="21.75" customHeight="1" x14ac:dyDescent="0.35">
      <c r="B23" s="133">
        <v>10</v>
      </c>
      <c r="C23" s="142" t="s">
        <v>486</v>
      </c>
      <c r="D23" s="94">
        <v>104.12372258333333</v>
      </c>
      <c r="E23" s="94">
        <v>80.478203999999991</v>
      </c>
      <c r="F23" s="94">
        <v>64.496964333333324</v>
      </c>
      <c r="G23" s="94">
        <v>63.721719833333317</v>
      </c>
      <c r="H23" s="94">
        <v>8.2862136625000016</v>
      </c>
      <c r="I23" s="94">
        <v>6.691686787500001</v>
      </c>
      <c r="J23" s="94">
        <v>5.4630372458333332</v>
      </c>
      <c r="K23" s="94">
        <v>5.3260246125000004</v>
      </c>
    </row>
    <row r="24" spans="2:11" x14ac:dyDescent="0.35">
      <c r="B24" s="133">
        <v>11</v>
      </c>
      <c r="C24" s="138" t="s">
        <v>487</v>
      </c>
      <c r="D24" s="94">
        <v>0</v>
      </c>
      <c r="E24" s="94">
        <v>0</v>
      </c>
      <c r="F24" s="94">
        <v>0</v>
      </c>
      <c r="G24" s="94">
        <v>0</v>
      </c>
      <c r="H24" s="94">
        <v>0</v>
      </c>
      <c r="I24" s="94">
        <v>0</v>
      </c>
      <c r="J24" s="94">
        <v>0</v>
      </c>
      <c r="K24" s="94">
        <v>0</v>
      </c>
    </row>
    <row r="25" spans="2:11" x14ac:dyDescent="0.35">
      <c r="B25" s="133">
        <v>12</v>
      </c>
      <c r="C25" s="138" t="s">
        <v>488</v>
      </c>
      <c r="D25" s="94">
        <v>0</v>
      </c>
      <c r="E25" s="94">
        <v>0</v>
      </c>
      <c r="F25" s="94">
        <v>0</v>
      </c>
      <c r="G25" s="94">
        <v>0</v>
      </c>
      <c r="H25" s="94">
        <v>0</v>
      </c>
      <c r="I25" s="94">
        <v>0</v>
      </c>
      <c r="J25" s="94">
        <v>0</v>
      </c>
      <c r="K25" s="94">
        <v>0</v>
      </c>
    </row>
    <row r="26" spans="2:11" x14ac:dyDescent="0.35">
      <c r="B26" s="133">
        <v>13</v>
      </c>
      <c r="C26" s="139" t="s">
        <v>489</v>
      </c>
      <c r="D26" s="94">
        <v>104.12372258333333</v>
      </c>
      <c r="E26" s="94">
        <v>80.478203999999991</v>
      </c>
      <c r="F26" s="94">
        <v>64.496964333333324</v>
      </c>
      <c r="G26" s="94">
        <v>63.721719833333317</v>
      </c>
      <c r="H26" s="94">
        <v>8.2862136625000016</v>
      </c>
      <c r="I26" s="94">
        <v>6.691686787500001</v>
      </c>
      <c r="J26" s="94">
        <v>5.4630372458333332</v>
      </c>
      <c r="K26" s="94">
        <v>5.3260246125000004</v>
      </c>
    </row>
    <row r="27" spans="2:11" x14ac:dyDescent="0.35">
      <c r="B27" s="133">
        <v>14</v>
      </c>
      <c r="C27" s="142" t="s">
        <v>490</v>
      </c>
      <c r="D27" s="94">
        <v>771.16666666666663</v>
      </c>
      <c r="E27" s="94">
        <v>741.41666666666663</v>
      </c>
      <c r="F27" s="94">
        <v>713.41666666666663</v>
      </c>
      <c r="G27" s="94">
        <v>792.25</v>
      </c>
      <c r="H27" s="94">
        <v>0</v>
      </c>
      <c r="I27" s="94">
        <v>0</v>
      </c>
      <c r="J27" s="94">
        <v>0</v>
      </c>
      <c r="K27" s="94">
        <v>0</v>
      </c>
    </row>
    <row r="28" spans="2:11" x14ac:dyDescent="0.35">
      <c r="B28" s="133">
        <v>15</v>
      </c>
      <c r="C28" s="142" t="s">
        <v>491</v>
      </c>
      <c r="D28" s="94">
        <v>0</v>
      </c>
      <c r="E28" s="94">
        <v>0</v>
      </c>
      <c r="F28" s="94">
        <v>0</v>
      </c>
      <c r="G28" s="94">
        <v>0</v>
      </c>
      <c r="H28" s="94">
        <v>0</v>
      </c>
      <c r="I28" s="94">
        <v>0</v>
      </c>
      <c r="J28" s="94">
        <v>0</v>
      </c>
      <c r="K28" s="94">
        <v>0</v>
      </c>
    </row>
    <row r="29" spans="2:11" x14ac:dyDescent="0.35">
      <c r="B29" s="156">
        <v>16</v>
      </c>
      <c r="C29" s="162" t="s">
        <v>492</v>
      </c>
      <c r="D29" s="163"/>
      <c r="E29" s="163"/>
      <c r="F29" s="163"/>
      <c r="G29" s="163"/>
      <c r="H29" s="161">
        <v>17370.264531866662</v>
      </c>
      <c r="I29" s="161">
        <v>16682.688210799995</v>
      </c>
      <c r="J29" s="161">
        <v>15746.411551254168</v>
      </c>
      <c r="K29" s="161">
        <v>14777.485155470835</v>
      </c>
    </row>
    <row r="30" spans="2:11" ht="20.25" customHeight="1" x14ac:dyDescent="0.35">
      <c r="B30" s="468" t="s">
        <v>507</v>
      </c>
      <c r="C30" s="468"/>
      <c r="D30" s="468"/>
      <c r="E30" s="468"/>
      <c r="F30" s="468"/>
      <c r="G30" s="468"/>
      <c r="H30" s="468"/>
      <c r="I30" s="468"/>
      <c r="J30" s="468"/>
      <c r="K30" s="468"/>
    </row>
    <row r="31" spans="2:11" x14ac:dyDescent="0.35">
      <c r="B31" s="133">
        <v>17</v>
      </c>
      <c r="C31" s="142" t="s">
        <v>493</v>
      </c>
      <c r="D31" s="94">
        <v>0</v>
      </c>
      <c r="E31" s="94">
        <v>0</v>
      </c>
      <c r="F31" s="94">
        <v>0</v>
      </c>
      <c r="G31" s="94">
        <v>0</v>
      </c>
      <c r="H31" s="94">
        <v>0</v>
      </c>
      <c r="I31" s="94">
        <v>0</v>
      </c>
      <c r="J31" s="94">
        <v>0</v>
      </c>
      <c r="K31" s="94">
        <v>0</v>
      </c>
    </row>
    <row r="32" spans="2:11" x14ac:dyDescent="0.35">
      <c r="B32" s="133">
        <v>18</v>
      </c>
      <c r="C32" s="142" t="s">
        <v>494</v>
      </c>
      <c r="D32" s="94">
        <v>15800.941077108335</v>
      </c>
      <c r="E32" s="94">
        <v>21775.763518533331</v>
      </c>
      <c r="F32" s="94">
        <v>23342.816710866668</v>
      </c>
      <c r="G32" s="94">
        <v>25760.98619416666</v>
      </c>
      <c r="H32" s="94">
        <v>13510.6778043875</v>
      </c>
      <c r="I32" s="94">
        <v>19195.059169724998</v>
      </c>
      <c r="J32" s="94">
        <v>20578.201534891665</v>
      </c>
      <c r="K32" s="94">
        <v>22712.169897916665</v>
      </c>
    </row>
    <row r="33" spans="2:11" x14ac:dyDescent="0.35">
      <c r="B33" s="133">
        <v>19</v>
      </c>
      <c r="C33" s="141" t="s">
        <v>495</v>
      </c>
      <c r="D33" s="94">
        <v>0</v>
      </c>
      <c r="E33" s="94">
        <v>0</v>
      </c>
      <c r="F33" s="94">
        <v>0</v>
      </c>
      <c r="G33" s="94">
        <v>0</v>
      </c>
      <c r="H33" s="94">
        <v>0</v>
      </c>
      <c r="I33" s="94">
        <v>0</v>
      </c>
      <c r="J33" s="94">
        <v>0</v>
      </c>
      <c r="K33" s="94">
        <v>0</v>
      </c>
    </row>
    <row r="34" spans="2:11" ht="30" x14ac:dyDescent="0.35">
      <c r="B34" s="133" t="s">
        <v>7</v>
      </c>
      <c r="C34" s="142" t="s">
        <v>496</v>
      </c>
      <c r="D34" s="143"/>
      <c r="E34" s="143"/>
      <c r="F34" s="143"/>
      <c r="G34" s="143"/>
      <c r="H34" s="94">
        <v>0</v>
      </c>
      <c r="I34" s="94">
        <v>0</v>
      </c>
      <c r="J34" s="94">
        <v>0</v>
      </c>
      <c r="K34" s="94">
        <v>0</v>
      </c>
    </row>
    <row r="35" spans="2:11" x14ac:dyDescent="0.35">
      <c r="B35" s="133" t="s">
        <v>8</v>
      </c>
      <c r="C35" s="142" t="s">
        <v>497</v>
      </c>
      <c r="D35" s="143"/>
      <c r="E35" s="143"/>
      <c r="F35" s="143"/>
      <c r="G35" s="143"/>
      <c r="H35" s="94">
        <v>0</v>
      </c>
      <c r="I35" s="94">
        <v>0</v>
      </c>
      <c r="J35" s="94">
        <v>0</v>
      </c>
      <c r="K35" s="94">
        <v>0</v>
      </c>
    </row>
    <row r="36" spans="2:11" x14ac:dyDescent="0.35">
      <c r="B36" s="133">
        <v>20</v>
      </c>
      <c r="C36" s="134" t="s">
        <v>498</v>
      </c>
      <c r="D36" s="94">
        <v>15800.941077108335</v>
      </c>
      <c r="E36" s="94">
        <v>21775.763518533331</v>
      </c>
      <c r="F36" s="94">
        <v>23342.816710866668</v>
      </c>
      <c r="G36" s="94">
        <v>25760.98619416666</v>
      </c>
      <c r="H36" s="94">
        <v>13510.6778043875</v>
      </c>
      <c r="I36" s="94">
        <v>19195.059169724998</v>
      </c>
      <c r="J36" s="94">
        <v>20578.201534891665</v>
      </c>
      <c r="K36" s="94">
        <v>22712.169897916665</v>
      </c>
    </row>
    <row r="37" spans="2:11" x14ac:dyDescent="0.35">
      <c r="B37" s="133" t="s">
        <v>23</v>
      </c>
      <c r="C37" s="146" t="s">
        <v>499</v>
      </c>
      <c r="D37" s="94">
        <v>0</v>
      </c>
      <c r="E37" s="94">
        <v>0</v>
      </c>
      <c r="F37" s="94">
        <v>0</v>
      </c>
      <c r="G37" s="94">
        <v>0</v>
      </c>
      <c r="H37" s="94">
        <v>0</v>
      </c>
      <c r="I37" s="94">
        <v>0</v>
      </c>
      <c r="J37" s="94">
        <v>0</v>
      </c>
      <c r="K37" s="94">
        <v>0</v>
      </c>
    </row>
    <row r="38" spans="2:11" x14ac:dyDescent="0.35">
      <c r="B38" s="133" t="s">
        <v>24</v>
      </c>
      <c r="C38" s="146" t="s">
        <v>500</v>
      </c>
      <c r="D38" s="94">
        <v>0</v>
      </c>
      <c r="E38" s="94">
        <v>0</v>
      </c>
      <c r="F38" s="94">
        <v>0</v>
      </c>
      <c r="G38" s="94">
        <v>0</v>
      </c>
      <c r="H38" s="94">
        <v>0</v>
      </c>
      <c r="I38" s="94">
        <v>0</v>
      </c>
      <c r="J38" s="94">
        <v>0</v>
      </c>
      <c r="K38" s="94">
        <v>0</v>
      </c>
    </row>
    <row r="39" spans="2:11" x14ac:dyDescent="0.35">
      <c r="B39" s="156" t="s">
        <v>25</v>
      </c>
      <c r="C39" s="164" t="s">
        <v>501</v>
      </c>
      <c r="D39" s="161">
        <v>15800.941077108335</v>
      </c>
      <c r="E39" s="161">
        <v>21775.763518533331</v>
      </c>
      <c r="F39" s="161">
        <v>23342.816710866668</v>
      </c>
      <c r="G39" s="161">
        <v>25760.98619416666</v>
      </c>
      <c r="H39" s="161">
        <v>13510.6778043875</v>
      </c>
      <c r="I39" s="161">
        <v>19195.059169724998</v>
      </c>
      <c r="J39" s="161">
        <v>20578.201534891665</v>
      </c>
      <c r="K39" s="161">
        <v>22712.169897916665</v>
      </c>
    </row>
    <row r="40" spans="2:11" ht="15" customHeight="1" x14ac:dyDescent="0.35">
      <c r="B40" s="468" t="s">
        <v>508</v>
      </c>
      <c r="C40" s="468"/>
      <c r="D40" s="468"/>
      <c r="E40" s="468"/>
      <c r="F40" s="468"/>
      <c r="G40" s="468"/>
      <c r="H40" s="468"/>
      <c r="I40" s="468"/>
      <c r="J40" s="468"/>
      <c r="K40" s="468"/>
    </row>
    <row r="41" spans="2:11" x14ac:dyDescent="0.35">
      <c r="B41" s="133">
        <v>21</v>
      </c>
      <c r="C41" s="148" t="s">
        <v>502</v>
      </c>
      <c r="D41" s="144"/>
      <c r="E41" s="144"/>
      <c r="F41" s="144"/>
      <c r="G41" s="144"/>
      <c r="H41" s="94">
        <v>267252.46504168835</v>
      </c>
      <c r="I41" s="94">
        <v>287135.11391948507</v>
      </c>
      <c r="J41" s="94">
        <v>309388.51622599881</v>
      </c>
      <c r="K41" s="94">
        <v>325602.89156077616</v>
      </c>
    </row>
    <row r="42" spans="2:11" x14ac:dyDescent="0.35">
      <c r="B42" s="133">
        <v>22</v>
      </c>
      <c r="C42" s="149" t="s">
        <v>503</v>
      </c>
      <c r="D42" s="144"/>
      <c r="E42" s="144"/>
      <c r="F42" s="144"/>
      <c r="G42" s="144"/>
      <c r="H42" s="94">
        <v>7267.0795824760435</v>
      </c>
      <c r="I42" s="94">
        <v>5701.3177103958333</v>
      </c>
      <c r="J42" s="94">
        <v>4605.2504454687505</v>
      </c>
      <c r="K42" s="94">
        <v>3694.3712888677087</v>
      </c>
    </row>
    <row r="43" spans="2:11" ht="15" thickBot="1" x14ac:dyDescent="0.4">
      <c r="B43" s="140">
        <v>23</v>
      </c>
      <c r="C43" s="150" t="s">
        <v>504</v>
      </c>
      <c r="D43" s="147"/>
      <c r="E43" s="147"/>
      <c r="F43" s="147"/>
      <c r="G43" s="147"/>
      <c r="H43" s="101">
        <v>45.081961666666665</v>
      </c>
      <c r="I43" s="101">
        <v>59.130765499999995</v>
      </c>
      <c r="J43" s="101">
        <v>74.944910416666673</v>
      </c>
      <c r="K43" s="101">
        <v>89.383051166666675</v>
      </c>
    </row>
    <row r="44" spans="2:11" x14ac:dyDescent="0.35">
      <c r="B44" s="72"/>
    </row>
    <row r="45" spans="2:11" x14ac:dyDescent="0.35">
      <c r="B45" s="72"/>
    </row>
    <row r="46" spans="2:11" x14ac:dyDescent="0.35">
      <c r="B46" s="72"/>
    </row>
    <row r="47" spans="2:11" x14ac:dyDescent="0.35">
      <c r="B47" s="72"/>
    </row>
  </sheetData>
  <sheetProtection algorithmName="SHA-512" hashValue="GdOJyvNBHj1ZRzgwdraV+7keifPb/GgqI+1MKIH7xUtWF7cYoIPimGlmsCnD2pcA39KSNug8TBRlwWe7J3EA4g==" saltValue="x889Qx+41Nek0gEImktUYw=="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B1:I47"/>
  <sheetViews>
    <sheetView showGridLines="0" workbookViewId="0">
      <selection activeCell="B4" sqref="B4"/>
    </sheetView>
  </sheetViews>
  <sheetFormatPr defaultRowHeight="14.5" x14ac:dyDescent="0.35"/>
  <cols>
    <col min="1" max="1" width="4.453125" customWidth="1"/>
    <col min="2" max="2" width="6.81640625" customWidth="1"/>
    <col min="3" max="3" width="57.453125" customWidth="1"/>
    <col min="4" max="8" width="21.1796875" customWidth="1"/>
  </cols>
  <sheetData>
    <row r="1" spans="2:9" ht="12.75" customHeight="1" x14ac:dyDescent="0.35"/>
    <row r="2" spans="2:9" x14ac:dyDescent="0.35">
      <c r="B2" s="181" t="s">
        <v>0</v>
      </c>
      <c r="C2" s="47"/>
      <c r="D2" s="47"/>
    </row>
    <row r="3" spans="2:9" x14ac:dyDescent="0.35">
      <c r="B3" s="1"/>
      <c r="C3" s="1"/>
      <c r="D3" s="1"/>
    </row>
    <row r="4" spans="2:9" ht="15.5" x14ac:dyDescent="0.35">
      <c r="B4" s="19" t="s">
        <v>511</v>
      </c>
      <c r="C4" s="2"/>
      <c r="D4" s="2"/>
    </row>
    <row r="5" spans="2:9" ht="2.15" customHeight="1" x14ac:dyDescent="0.35">
      <c r="B5" s="1"/>
      <c r="C5" s="1"/>
      <c r="D5" s="1"/>
    </row>
    <row r="6" spans="2:9" ht="2.15" customHeight="1" x14ac:dyDescent="0.35">
      <c r="B6" s="440"/>
      <c r="C6" s="440"/>
      <c r="D6" s="440"/>
    </row>
    <row r="7" spans="2:9" ht="2.15" customHeight="1" x14ac:dyDescent="0.35">
      <c r="B7" s="3"/>
      <c r="C7" s="4"/>
      <c r="D7" s="4"/>
    </row>
    <row r="8" spans="2:9" ht="15" thickBot="1" x14ac:dyDescent="0.4">
      <c r="B8" s="32"/>
      <c r="C8" s="474" t="str">
        <f>+Contents!B3</f>
        <v>31.12.2022</v>
      </c>
      <c r="D8" s="474"/>
      <c r="E8" s="474"/>
      <c r="F8" s="474"/>
      <c r="G8" s="474"/>
      <c r="H8" s="474"/>
    </row>
    <row r="9" spans="2:9" x14ac:dyDescent="0.35">
      <c r="B9" s="475" t="s">
        <v>549</v>
      </c>
      <c r="C9" s="475"/>
      <c r="D9" s="473" t="s">
        <v>548</v>
      </c>
      <c r="E9" s="473"/>
      <c r="F9" s="473"/>
      <c r="G9" s="473"/>
      <c r="H9" s="475" t="s">
        <v>547</v>
      </c>
    </row>
    <row r="10" spans="2:9" ht="15" thickBot="1" x14ac:dyDescent="0.4">
      <c r="B10" s="476"/>
      <c r="C10" s="476"/>
      <c r="D10" s="295" t="s">
        <v>378</v>
      </c>
      <c r="E10" s="295" t="s">
        <v>544</v>
      </c>
      <c r="F10" s="295" t="s">
        <v>545</v>
      </c>
      <c r="G10" s="295" t="s">
        <v>546</v>
      </c>
      <c r="H10" s="476"/>
    </row>
    <row r="11" spans="2:9" ht="15" customHeight="1" x14ac:dyDescent="0.35">
      <c r="B11" s="471" t="s">
        <v>523</v>
      </c>
      <c r="C11" s="471"/>
      <c r="D11" s="471"/>
      <c r="E11" s="471"/>
      <c r="F11" s="471"/>
      <c r="G11" s="471"/>
      <c r="H11" s="471"/>
    </row>
    <row r="12" spans="2:9" x14ac:dyDescent="0.35">
      <c r="B12" s="135">
        <v>1</v>
      </c>
      <c r="C12" s="69" t="s">
        <v>512</v>
      </c>
      <c r="D12" s="166">
        <v>0</v>
      </c>
      <c r="E12" s="166">
        <v>0</v>
      </c>
      <c r="F12" s="166">
        <v>0</v>
      </c>
      <c r="G12" s="166">
        <v>32424922963.054005</v>
      </c>
      <c r="H12" s="166">
        <v>32424922963.054005</v>
      </c>
      <c r="I12" s="41"/>
    </row>
    <row r="13" spans="2:9" x14ac:dyDescent="0.35">
      <c r="B13" s="135">
        <v>2</v>
      </c>
      <c r="C13" s="167" t="s">
        <v>126</v>
      </c>
      <c r="D13" s="166">
        <v>0</v>
      </c>
      <c r="E13" s="166">
        <v>0</v>
      </c>
      <c r="F13" s="166">
        <v>0</v>
      </c>
      <c r="G13" s="166">
        <v>32424922963.054005</v>
      </c>
      <c r="H13" s="166">
        <v>32424922963.054005</v>
      </c>
    </row>
    <row r="14" spans="2:9" x14ac:dyDescent="0.35">
      <c r="B14" s="135">
        <v>3</v>
      </c>
      <c r="C14" s="167" t="s">
        <v>513</v>
      </c>
      <c r="D14" s="203"/>
      <c r="E14" s="166">
        <v>0</v>
      </c>
      <c r="F14" s="166">
        <v>0</v>
      </c>
      <c r="G14" s="166">
        <v>0</v>
      </c>
      <c r="H14" s="166">
        <v>0</v>
      </c>
      <c r="I14" s="41"/>
    </row>
    <row r="15" spans="2:9" x14ac:dyDescent="0.35">
      <c r="B15" s="135">
        <v>4</v>
      </c>
      <c r="C15" s="69" t="s">
        <v>514</v>
      </c>
      <c r="D15" s="204"/>
      <c r="E15" s="166">
        <v>100807275002</v>
      </c>
      <c r="F15" s="166">
        <v>19783229330</v>
      </c>
      <c r="G15" s="166">
        <v>247302870091</v>
      </c>
      <c r="H15" s="166">
        <v>360530217112.75</v>
      </c>
    </row>
    <row r="16" spans="2:9" x14ac:dyDescent="0.35">
      <c r="B16" s="135">
        <v>5</v>
      </c>
      <c r="C16" s="167" t="s">
        <v>479</v>
      </c>
      <c r="D16" s="204"/>
      <c r="E16" s="166">
        <v>78435560979</v>
      </c>
      <c r="F16" s="166">
        <v>15482301480</v>
      </c>
      <c r="G16" s="166">
        <v>198423556978</v>
      </c>
      <c r="H16" s="166">
        <v>287645526314.04999</v>
      </c>
    </row>
    <row r="17" spans="2:8" x14ac:dyDescent="0.35">
      <c r="B17" s="135">
        <v>6</v>
      </c>
      <c r="C17" s="167" t="s">
        <v>480</v>
      </c>
      <c r="D17" s="204"/>
      <c r="E17" s="166">
        <v>22371714023</v>
      </c>
      <c r="F17" s="166">
        <v>4300927850</v>
      </c>
      <c r="G17" s="166">
        <v>48879313113</v>
      </c>
      <c r="H17" s="166">
        <v>72884690798.699997</v>
      </c>
    </row>
    <row r="18" spans="2:8" x14ac:dyDescent="0.35">
      <c r="B18" s="135">
        <v>7</v>
      </c>
      <c r="C18" s="69" t="s">
        <v>515</v>
      </c>
      <c r="D18" s="204"/>
      <c r="E18" s="166">
        <v>101733945604</v>
      </c>
      <c r="F18" s="166">
        <v>541932</v>
      </c>
      <c r="G18" s="166">
        <v>45437</v>
      </c>
      <c r="H18" s="166">
        <v>1426389</v>
      </c>
    </row>
    <row r="19" spans="2:8" x14ac:dyDescent="0.35">
      <c r="B19" s="135">
        <v>8</v>
      </c>
      <c r="C19" s="167" t="s">
        <v>516</v>
      </c>
      <c r="D19" s="204"/>
      <c r="E19" s="166">
        <v>0</v>
      </c>
      <c r="F19" s="166">
        <v>0</v>
      </c>
      <c r="G19" s="166">
        <v>0</v>
      </c>
      <c r="H19" s="166">
        <v>0</v>
      </c>
    </row>
    <row r="20" spans="2:8" x14ac:dyDescent="0.35">
      <c r="B20" s="135">
        <v>9</v>
      </c>
      <c r="C20" s="167" t="s">
        <v>517</v>
      </c>
      <c r="D20" s="204"/>
      <c r="E20" s="166">
        <v>101733945604</v>
      </c>
      <c r="F20" s="166">
        <v>541932</v>
      </c>
      <c r="G20" s="166">
        <v>45437</v>
      </c>
      <c r="H20" s="166">
        <v>1426389</v>
      </c>
    </row>
    <row r="21" spans="2:8" x14ac:dyDescent="0.35">
      <c r="B21" s="135">
        <v>10</v>
      </c>
      <c r="C21" s="69" t="s">
        <v>518</v>
      </c>
      <c r="D21" s="205"/>
      <c r="E21" s="166">
        <v>0</v>
      </c>
      <c r="F21" s="166">
        <v>0</v>
      </c>
      <c r="G21" s="166">
        <v>0</v>
      </c>
      <c r="H21" s="166">
        <v>0</v>
      </c>
    </row>
    <row r="22" spans="2:8" x14ac:dyDescent="0.35">
      <c r="B22" s="135">
        <v>11</v>
      </c>
      <c r="C22" s="69" t="s">
        <v>519</v>
      </c>
      <c r="D22" s="166">
        <v>0</v>
      </c>
      <c r="E22" s="166">
        <v>3395418271</v>
      </c>
      <c r="F22" s="166">
        <v>0</v>
      </c>
      <c r="G22" s="166">
        <v>2025664791.9459839</v>
      </c>
      <c r="H22" s="166">
        <v>2025664791.9459839</v>
      </c>
    </row>
    <row r="23" spans="2:8" x14ac:dyDescent="0.35">
      <c r="B23" s="135">
        <v>12</v>
      </c>
      <c r="C23" s="167" t="s">
        <v>520</v>
      </c>
      <c r="D23" s="166">
        <v>0</v>
      </c>
      <c r="E23" s="206"/>
      <c r="F23" s="207"/>
      <c r="G23" s="207"/>
      <c r="H23" s="208"/>
    </row>
    <row r="24" spans="2:8" ht="27.75" customHeight="1" x14ac:dyDescent="0.35">
      <c r="B24" s="135">
        <v>13</v>
      </c>
      <c r="C24" s="168" t="s">
        <v>521</v>
      </c>
      <c r="D24" s="172"/>
      <c r="E24" s="166">
        <v>3395418271</v>
      </c>
      <c r="F24" s="166">
        <v>0</v>
      </c>
      <c r="G24" s="166">
        <v>2025664791.9459839</v>
      </c>
      <c r="H24" s="166">
        <v>2025664791.9459839</v>
      </c>
    </row>
    <row r="25" spans="2:8" x14ac:dyDescent="0.35">
      <c r="B25" s="158">
        <v>14</v>
      </c>
      <c r="C25" s="173" t="s">
        <v>522</v>
      </c>
      <c r="D25" s="175"/>
      <c r="E25" s="175"/>
      <c r="F25" s="175"/>
      <c r="G25" s="175"/>
      <c r="H25" s="174">
        <v>394982231256.75</v>
      </c>
    </row>
    <row r="26" spans="2:8" x14ac:dyDescent="0.35">
      <c r="B26" s="472" t="s">
        <v>524</v>
      </c>
      <c r="C26" s="472"/>
      <c r="D26" s="472"/>
      <c r="E26" s="472"/>
      <c r="F26" s="472"/>
      <c r="G26" s="472"/>
      <c r="H26" s="472"/>
    </row>
    <row r="27" spans="2:8" x14ac:dyDescent="0.35">
      <c r="B27" s="135">
        <v>15</v>
      </c>
      <c r="C27" s="69" t="s">
        <v>477</v>
      </c>
      <c r="D27" s="203"/>
      <c r="E27" s="172"/>
      <c r="F27" s="172"/>
      <c r="G27" s="172"/>
      <c r="H27" s="166">
        <v>0</v>
      </c>
    </row>
    <row r="28" spans="2:8" x14ac:dyDescent="0.35">
      <c r="B28" s="135" t="s">
        <v>6</v>
      </c>
      <c r="C28" s="37" t="s">
        <v>525</v>
      </c>
      <c r="D28" s="204"/>
      <c r="E28" s="166">
        <v>0</v>
      </c>
      <c r="F28" s="166">
        <v>0</v>
      </c>
      <c r="G28" s="166">
        <v>0</v>
      </c>
      <c r="H28" s="166">
        <v>0</v>
      </c>
    </row>
    <row r="29" spans="2:8" x14ac:dyDescent="0.35">
      <c r="B29" s="135">
        <v>16</v>
      </c>
      <c r="C29" s="69" t="s">
        <v>526</v>
      </c>
      <c r="D29" s="204"/>
      <c r="E29" s="166">
        <v>0</v>
      </c>
      <c r="F29" s="166">
        <v>0</v>
      </c>
      <c r="G29" s="166">
        <v>0</v>
      </c>
      <c r="H29" s="166">
        <v>0</v>
      </c>
    </row>
    <row r="30" spans="2:8" x14ac:dyDescent="0.35">
      <c r="B30" s="135">
        <v>17</v>
      </c>
      <c r="C30" s="69" t="s">
        <v>527</v>
      </c>
      <c r="D30" s="204"/>
      <c r="E30" s="166">
        <v>101144535634</v>
      </c>
      <c r="F30" s="166">
        <v>1672342029</v>
      </c>
      <c r="G30" s="166">
        <v>20559948480</v>
      </c>
      <c r="H30" s="166">
        <v>29177945765.699997</v>
      </c>
    </row>
    <row r="31" spans="2:8" ht="27.75" customHeight="1" x14ac:dyDescent="0.35">
      <c r="B31" s="135">
        <v>18</v>
      </c>
      <c r="C31" s="168" t="s">
        <v>528</v>
      </c>
      <c r="D31" s="204"/>
      <c r="E31" s="166">
        <v>0</v>
      </c>
      <c r="F31" s="166">
        <v>0</v>
      </c>
      <c r="G31" s="166">
        <v>0</v>
      </c>
      <c r="H31" s="166">
        <v>0</v>
      </c>
    </row>
    <row r="32" spans="2:8" ht="39.75" customHeight="1" x14ac:dyDescent="0.35">
      <c r="B32" s="135">
        <v>19</v>
      </c>
      <c r="C32" s="168" t="s">
        <v>529</v>
      </c>
      <c r="D32" s="204"/>
      <c r="E32" s="166">
        <v>0</v>
      </c>
      <c r="F32" s="166">
        <v>0</v>
      </c>
      <c r="G32" s="166">
        <v>0</v>
      </c>
      <c r="H32" s="166">
        <v>0</v>
      </c>
    </row>
    <row r="33" spans="2:8" ht="31.5" customHeight="1" x14ac:dyDescent="0.35">
      <c r="B33" s="135">
        <v>20</v>
      </c>
      <c r="C33" s="168" t="s">
        <v>530</v>
      </c>
      <c r="D33" s="204"/>
      <c r="E33" s="166">
        <v>216460018</v>
      </c>
      <c r="F33" s="166">
        <v>181971328</v>
      </c>
      <c r="G33" s="166">
        <v>1751878427</v>
      </c>
      <c r="H33" s="166">
        <v>19262500706.199997</v>
      </c>
    </row>
    <row r="34" spans="2:8" ht="26.25" customHeight="1" x14ac:dyDescent="0.35">
      <c r="B34" s="135">
        <v>21</v>
      </c>
      <c r="C34" s="169" t="s">
        <v>531</v>
      </c>
      <c r="D34" s="204"/>
      <c r="E34" s="166">
        <v>40000</v>
      </c>
      <c r="F34" s="166">
        <v>0</v>
      </c>
      <c r="G34" s="166">
        <v>223345179</v>
      </c>
      <c r="H34" s="166">
        <v>145194372.65000001</v>
      </c>
    </row>
    <row r="35" spans="2:8" x14ac:dyDescent="0.35">
      <c r="B35" s="135">
        <v>22</v>
      </c>
      <c r="C35" s="170" t="s">
        <v>532</v>
      </c>
      <c r="D35" s="204"/>
      <c r="E35" s="166">
        <v>1773625021</v>
      </c>
      <c r="F35" s="166">
        <v>1490370701</v>
      </c>
      <c r="G35" s="166">
        <v>18808070053</v>
      </c>
      <c r="H35" s="166">
        <v>0</v>
      </c>
    </row>
    <row r="36" spans="2:8" ht="21.5" x14ac:dyDescent="0.35">
      <c r="B36" s="135">
        <v>23</v>
      </c>
      <c r="C36" s="171" t="s">
        <v>531</v>
      </c>
      <c r="D36" s="204"/>
      <c r="E36" s="166">
        <v>0</v>
      </c>
      <c r="F36" s="166">
        <v>0</v>
      </c>
      <c r="G36" s="166">
        <v>0</v>
      </c>
      <c r="H36" s="166">
        <v>0</v>
      </c>
    </row>
    <row r="37" spans="2:8" ht="20" x14ac:dyDescent="0.35">
      <c r="B37" s="135">
        <v>24</v>
      </c>
      <c r="C37" s="145" t="s">
        <v>533</v>
      </c>
      <c r="D37" s="204"/>
      <c r="E37" s="166">
        <v>99154450595</v>
      </c>
      <c r="F37" s="166">
        <v>0</v>
      </c>
      <c r="G37" s="166">
        <v>0</v>
      </c>
      <c r="H37" s="166">
        <v>9915445059.5</v>
      </c>
    </row>
    <row r="38" spans="2:8" x14ac:dyDescent="0.35">
      <c r="B38" s="135">
        <v>25</v>
      </c>
      <c r="C38" s="69" t="s">
        <v>534</v>
      </c>
      <c r="D38" s="205"/>
      <c r="E38" s="166">
        <v>0</v>
      </c>
      <c r="F38" s="166">
        <v>0</v>
      </c>
      <c r="G38" s="166">
        <v>0</v>
      </c>
      <c r="H38" s="166">
        <v>0</v>
      </c>
    </row>
    <row r="39" spans="2:8" x14ac:dyDescent="0.35">
      <c r="B39" s="135">
        <v>26</v>
      </c>
      <c r="C39" s="69" t="s">
        <v>535</v>
      </c>
      <c r="D39" s="166">
        <v>0</v>
      </c>
      <c r="E39" s="166">
        <v>477049186</v>
      </c>
      <c r="F39" s="166">
        <v>890144620</v>
      </c>
      <c r="G39" s="166">
        <v>72051686609.699951</v>
      </c>
      <c r="H39" s="166">
        <v>62420523200.349953</v>
      </c>
    </row>
    <row r="40" spans="2:8" x14ac:dyDescent="0.35">
      <c r="B40" s="135">
        <v>27</v>
      </c>
      <c r="C40" s="176" t="s">
        <v>536</v>
      </c>
      <c r="D40" s="172"/>
      <c r="E40" s="172"/>
      <c r="F40" s="172"/>
      <c r="G40" s="166">
        <v>0</v>
      </c>
      <c r="H40" s="166">
        <v>0</v>
      </c>
    </row>
    <row r="41" spans="2:8" ht="21.5" x14ac:dyDescent="0.35">
      <c r="B41" s="135">
        <v>28</v>
      </c>
      <c r="C41" s="168" t="s">
        <v>537</v>
      </c>
      <c r="D41" s="172"/>
      <c r="E41" s="166">
        <v>0</v>
      </c>
      <c r="F41" s="166">
        <v>0</v>
      </c>
      <c r="G41" s="166">
        <v>0</v>
      </c>
      <c r="H41" s="166">
        <v>0</v>
      </c>
    </row>
    <row r="42" spans="2:8" x14ac:dyDescent="0.35">
      <c r="B42" s="135">
        <v>29</v>
      </c>
      <c r="C42" s="167" t="s">
        <v>538</v>
      </c>
      <c r="D42" s="172"/>
      <c r="E42" s="166">
        <v>0</v>
      </c>
      <c r="F42" s="166">
        <v>0</v>
      </c>
      <c r="G42" s="166">
        <v>0</v>
      </c>
      <c r="H42" s="166">
        <v>0</v>
      </c>
    </row>
    <row r="43" spans="2:8" x14ac:dyDescent="0.35">
      <c r="B43" s="135">
        <v>30</v>
      </c>
      <c r="C43" s="167" t="s">
        <v>539</v>
      </c>
      <c r="D43" s="172"/>
      <c r="E43" s="166">
        <v>0</v>
      </c>
      <c r="F43" s="166">
        <v>0</v>
      </c>
      <c r="G43" s="166">
        <v>0</v>
      </c>
      <c r="H43" s="166">
        <v>0</v>
      </c>
    </row>
    <row r="44" spans="2:8" x14ac:dyDescent="0.35">
      <c r="B44" s="135">
        <v>31</v>
      </c>
      <c r="C44" s="167" t="s">
        <v>540</v>
      </c>
      <c r="D44" s="172"/>
      <c r="E44" s="166">
        <v>477049186</v>
      </c>
      <c r="F44" s="166">
        <v>890144620</v>
      </c>
      <c r="G44" s="166">
        <v>72051686609.699951</v>
      </c>
      <c r="H44" s="166">
        <v>62420523200.349953</v>
      </c>
    </row>
    <row r="45" spans="2:8" x14ac:dyDescent="0.35">
      <c r="B45" s="135">
        <v>32</v>
      </c>
      <c r="C45" s="69" t="s">
        <v>541</v>
      </c>
      <c r="D45" s="172"/>
      <c r="E45" s="166">
        <v>12616031862</v>
      </c>
      <c r="F45" s="166">
        <v>0</v>
      </c>
      <c r="G45" s="166">
        <v>0</v>
      </c>
      <c r="H45" s="166">
        <v>630801593.10000002</v>
      </c>
    </row>
    <row r="46" spans="2:8" x14ac:dyDescent="0.35">
      <c r="B46" s="135">
        <v>33</v>
      </c>
      <c r="C46" s="151" t="s">
        <v>542</v>
      </c>
      <c r="D46" s="172"/>
      <c r="E46" s="178"/>
      <c r="F46" s="178"/>
      <c r="G46" s="178"/>
      <c r="H46" s="152">
        <v>92229270559.149963</v>
      </c>
    </row>
    <row r="47" spans="2:8" ht="15" thickBot="1" x14ac:dyDescent="0.4">
      <c r="B47" s="165">
        <v>34</v>
      </c>
      <c r="C47" s="153" t="s">
        <v>543</v>
      </c>
      <c r="D47" s="177"/>
      <c r="E47" s="179"/>
      <c r="F47" s="179"/>
      <c r="G47" s="179"/>
      <c r="H47" s="154">
        <v>4.2826125465606237</v>
      </c>
    </row>
  </sheetData>
  <sheetProtection algorithmName="SHA-512" hashValue="oVqGnqQnH4pcmPaYqgWH6h89HnnK98TBwDuCeTknWo88dBrc1/zC8LXX4o7D5c4TYZ1DphfrrICh8vWTGwoxzA==" saltValue="2A9D1pxaPsSMtFFFLdXnvA=="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1:S33"/>
  <sheetViews>
    <sheetView showGridLines="0" zoomScale="70" zoomScaleNormal="70" workbookViewId="0">
      <selection activeCell="B4" sqref="B4"/>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9" ht="12.75" customHeight="1" x14ac:dyDescent="0.35"/>
    <row r="2" spans="2:19" x14ac:dyDescent="0.35">
      <c r="B2" s="181" t="s">
        <v>0</v>
      </c>
      <c r="C2" s="47"/>
      <c r="D2" s="47"/>
    </row>
    <row r="3" spans="2:19" x14ac:dyDescent="0.35">
      <c r="B3" s="1"/>
      <c r="C3" s="1"/>
      <c r="D3" s="1"/>
    </row>
    <row r="4" spans="2:19" ht="15.5" x14ac:dyDescent="0.35">
      <c r="B4" s="19" t="s">
        <v>560</v>
      </c>
      <c r="C4" s="2"/>
      <c r="D4" s="2"/>
    </row>
    <row r="5" spans="2:19" ht="2.15" customHeight="1" x14ac:dyDescent="0.35">
      <c r="B5" s="1"/>
      <c r="C5" s="1"/>
      <c r="D5" s="1"/>
    </row>
    <row r="6" spans="2:19" ht="2.15" customHeight="1" x14ac:dyDescent="0.35">
      <c r="B6" s="440"/>
      <c r="C6" s="440"/>
      <c r="D6" s="440"/>
    </row>
    <row r="7" spans="2:19" ht="2.15" customHeight="1" x14ac:dyDescent="0.35">
      <c r="B7" s="3"/>
      <c r="C7" s="4"/>
      <c r="D7" s="4"/>
    </row>
    <row r="8" spans="2:19" ht="15" thickBot="1" x14ac:dyDescent="0.4">
      <c r="B8" s="32"/>
      <c r="C8" s="449" t="str">
        <f>+Contents!B3</f>
        <v>31.12.2022</v>
      </c>
      <c r="D8" s="449"/>
      <c r="E8" s="449"/>
      <c r="F8" s="449"/>
      <c r="G8" s="449"/>
      <c r="H8" s="449"/>
      <c r="I8" s="449"/>
      <c r="J8" s="449"/>
      <c r="K8" s="449"/>
      <c r="L8" s="449"/>
      <c r="M8" s="449"/>
      <c r="N8" s="449"/>
      <c r="O8" s="449"/>
      <c r="P8" s="449"/>
      <c r="Q8" s="449"/>
      <c r="R8" s="449"/>
    </row>
    <row r="9" spans="2:19" ht="32.25" customHeight="1" thickBot="1" x14ac:dyDescent="0.4">
      <c r="C9" s="484" t="s">
        <v>149</v>
      </c>
      <c r="D9" s="480" t="s">
        <v>572</v>
      </c>
      <c r="E9" s="480"/>
      <c r="F9" s="480"/>
      <c r="G9" s="480"/>
      <c r="H9" s="480"/>
      <c r="I9" s="480"/>
      <c r="J9" s="480" t="s">
        <v>555</v>
      </c>
      <c r="K9" s="480"/>
      <c r="L9" s="480"/>
      <c r="M9" s="480"/>
      <c r="N9" s="480"/>
      <c r="O9" s="480"/>
      <c r="P9" s="477" t="s">
        <v>557</v>
      </c>
      <c r="Q9" s="480" t="s">
        <v>558</v>
      </c>
      <c r="R9" s="480"/>
    </row>
    <row r="10" spans="2:19" ht="34.5" customHeight="1" thickBot="1" x14ac:dyDescent="0.4">
      <c r="C10" s="485"/>
      <c r="D10" s="481" t="s">
        <v>550</v>
      </c>
      <c r="E10" s="481"/>
      <c r="F10" s="482"/>
      <c r="G10" s="483" t="s">
        <v>551</v>
      </c>
      <c r="H10" s="481"/>
      <c r="I10" s="482"/>
      <c r="J10" s="483" t="s">
        <v>554</v>
      </c>
      <c r="K10" s="481"/>
      <c r="L10" s="482"/>
      <c r="M10" s="481" t="s">
        <v>556</v>
      </c>
      <c r="N10" s="481"/>
      <c r="O10" s="481"/>
      <c r="P10" s="478"/>
      <c r="Q10" s="477" t="s">
        <v>559</v>
      </c>
      <c r="R10" s="477" t="s">
        <v>573</v>
      </c>
    </row>
    <row r="11" spans="2:19" ht="15" customHeight="1" thickBot="1" x14ac:dyDescent="0.4">
      <c r="C11" s="486"/>
      <c r="D11" s="189"/>
      <c r="E11" s="193" t="s">
        <v>552</v>
      </c>
      <c r="F11" s="194" t="s">
        <v>553</v>
      </c>
      <c r="G11" s="198"/>
      <c r="H11" s="193" t="s">
        <v>552</v>
      </c>
      <c r="I11" s="194" t="s">
        <v>553</v>
      </c>
      <c r="J11" s="202"/>
      <c r="K11" s="193" t="s">
        <v>552</v>
      </c>
      <c r="L11" s="194" t="s">
        <v>553</v>
      </c>
      <c r="M11" s="193"/>
      <c r="N11" s="193" t="s">
        <v>552</v>
      </c>
      <c r="O11" s="193" t="s">
        <v>553</v>
      </c>
      <c r="P11" s="479"/>
      <c r="Q11" s="479"/>
      <c r="R11" s="479"/>
    </row>
    <row r="12" spans="2:19" x14ac:dyDescent="0.35">
      <c r="C12" s="187" t="s">
        <v>562</v>
      </c>
      <c r="D12" s="190"/>
      <c r="E12" s="190">
        <v>124500.800302</v>
      </c>
      <c r="F12" s="195">
        <v>121317.22954499999</v>
      </c>
      <c r="G12" s="199">
        <v>3183.570757</v>
      </c>
      <c r="H12" s="190">
        <v>862.07292700000005</v>
      </c>
      <c r="I12" s="195">
        <v>30.890229999999999</v>
      </c>
      <c r="J12" s="199">
        <v>831.18269699999996</v>
      </c>
      <c r="K12" s="190">
        <v>-1198.0763380000001</v>
      </c>
      <c r="L12" s="195">
        <v>-969.96663999999998</v>
      </c>
      <c r="M12" s="190">
        <v>-228.10969800000001</v>
      </c>
      <c r="N12" s="190">
        <v>-183.61253300000001</v>
      </c>
      <c r="O12" s="190">
        <v>-28.465104</v>
      </c>
      <c r="P12" s="190">
        <v>-155.14742899999999</v>
      </c>
      <c r="Q12" s="190">
        <v>0</v>
      </c>
      <c r="R12" s="190">
        <v>22492.733090999998</v>
      </c>
      <c r="S12">
        <v>675.49340500000005</v>
      </c>
    </row>
    <row r="13" spans="2:19" x14ac:dyDescent="0.35">
      <c r="C13" s="182" t="s">
        <v>563</v>
      </c>
      <c r="D13" s="191"/>
      <c r="E13" s="191">
        <v>0</v>
      </c>
      <c r="F13" s="196">
        <v>0</v>
      </c>
      <c r="G13" s="200">
        <v>0</v>
      </c>
      <c r="H13" s="191">
        <v>0</v>
      </c>
      <c r="I13" s="196">
        <v>0</v>
      </c>
      <c r="J13" s="200">
        <v>0</v>
      </c>
      <c r="K13" s="191">
        <v>0</v>
      </c>
      <c r="L13" s="196">
        <v>0</v>
      </c>
      <c r="M13" s="191">
        <v>0</v>
      </c>
      <c r="N13" s="191">
        <v>0</v>
      </c>
      <c r="O13" s="191">
        <v>0</v>
      </c>
      <c r="P13" s="191">
        <v>0</v>
      </c>
      <c r="Q13" s="191">
        <v>0</v>
      </c>
      <c r="R13" s="191">
        <v>0</v>
      </c>
      <c r="S13">
        <v>0</v>
      </c>
    </row>
    <row r="14" spans="2:19" x14ac:dyDescent="0.35">
      <c r="C14" s="182" t="s">
        <v>564</v>
      </c>
      <c r="D14" s="191"/>
      <c r="E14" s="191">
        <v>0.04</v>
      </c>
      <c r="F14" s="196">
        <v>0.04</v>
      </c>
      <c r="G14" s="200">
        <v>0</v>
      </c>
      <c r="H14" s="191">
        <v>0</v>
      </c>
      <c r="I14" s="196">
        <v>0</v>
      </c>
      <c r="J14" s="200">
        <v>0</v>
      </c>
      <c r="K14" s="191">
        <v>0</v>
      </c>
      <c r="L14" s="196">
        <v>0</v>
      </c>
      <c r="M14" s="191">
        <v>0</v>
      </c>
      <c r="N14" s="191">
        <v>0</v>
      </c>
      <c r="O14" s="191">
        <v>0</v>
      </c>
      <c r="P14" s="191">
        <v>0</v>
      </c>
      <c r="Q14" s="191">
        <v>0</v>
      </c>
      <c r="R14" s="191">
        <v>0</v>
      </c>
      <c r="S14">
        <v>0</v>
      </c>
    </row>
    <row r="15" spans="2:19" x14ac:dyDescent="0.35">
      <c r="C15" s="182" t="s">
        <v>565</v>
      </c>
      <c r="D15" s="191"/>
      <c r="E15" s="191">
        <v>100036.335376</v>
      </c>
      <c r="F15" s="196">
        <v>100036.335376</v>
      </c>
      <c r="G15" s="200">
        <v>0</v>
      </c>
      <c r="H15" s="191">
        <v>0</v>
      </c>
      <c r="I15" s="196">
        <v>0</v>
      </c>
      <c r="J15" s="200">
        <v>0</v>
      </c>
      <c r="K15" s="191">
        <v>-879.96007799999995</v>
      </c>
      <c r="L15" s="196">
        <v>-879.96007799999995</v>
      </c>
      <c r="M15" s="191">
        <v>0</v>
      </c>
      <c r="N15" s="191">
        <v>0</v>
      </c>
      <c r="O15" s="191">
        <v>0</v>
      </c>
      <c r="P15" s="191">
        <v>0</v>
      </c>
      <c r="Q15" s="191">
        <v>0</v>
      </c>
      <c r="R15" s="191">
        <v>0</v>
      </c>
      <c r="S15">
        <v>0</v>
      </c>
    </row>
    <row r="16" spans="2:19" x14ac:dyDescent="0.35">
      <c r="C16" s="182" t="s">
        <v>566</v>
      </c>
      <c r="D16" s="191"/>
      <c r="E16" s="191">
        <v>1.49281</v>
      </c>
      <c r="F16" s="196">
        <v>1.49281</v>
      </c>
      <c r="G16" s="200">
        <v>0</v>
      </c>
      <c r="H16" s="191">
        <v>0</v>
      </c>
      <c r="I16" s="196">
        <v>0</v>
      </c>
      <c r="J16" s="200">
        <v>0</v>
      </c>
      <c r="K16" s="191">
        <v>0</v>
      </c>
      <c r="L16" s="196">
        <v>0</v>
      </c>
      <c r="M16" s="191">
        <v>0</v>
      </c>
      <c r="N16" s="191">
        <v>0</v>
      </c>
      <c r="O16" s="191">
        <v>0</v>
      </c>
      <c r="P16" s="191">
        <v>0</v>
      </c>
      <c r="Q16" s="191">
        <v>0</v>
      </c>
      <c r="R16" s="191">
        <v>0</v>
      </c>
      <c r="S16">
        <v>0</v>
      </c>
    </row>
    <row r="17" spans="3:19" x14ac:dyDescent="0.35">
      <c r="C17" s="182" t="s">
        <v>567</v>
      </c>
      <c r="D17" s="191"/>
      <c r="E17" s="191">
        <v>1307.3590409999999</v>
      </c>
      <c r="F17" s="196">
        <v>955.83396400000004</v>
      </c>
      <c r="G17" s="200">
        <v>351.52507700000001</v>
      </c>
      <c r="H17" s="191">
        <v>0</v>
      </c>
      <c r="I17" s="196">
        <v>0</v>
      </c>
      <c r="J17" s="200">
        <v>0</v>
      </c>
      <c r="K17" s="191">
        <v>-91.922604000000007</v>
      </c>
      <c r="L17" s="196">
        <v>-22.704284000000001</v>
      </c>
      <c r="M17" s="191">
        <v>-69.218320000000006</v>
      </c>
      <c r="N17" s="191">
        <v>0</v>
      </c>
      <c r="O17" s="191">
        <v>0</v>
      </c>
      <c r="P17" s="191">
        <v>0</v>
      </c>
      <c r="Q17" s="191">
        <v>0</v>
      </c>
      <c r="R17" s="191">
        <v>1.5076940000000001</v>
      </c>
      <c r="S17">
        <v>0</v>
      </c>
    </row>
    <row r="18" spans="3:19" x14ac:dyDescent="0.35">
      <c r="C18" s="185" t="s">
        <v>568</v>
      </c>
      <c r="D18" s="191"/>
      <c r="E18" s="191">
        <v>147.854354</v>
      </c>
      <c r="F18" s="196">
        <v>40.152341</v>
      </c>
      <c r="G18" s="200">
        <v>107.70201299999999</v>
      </c>
      <c r="H18" s="191">
        <v>0</v>
      </c>
      <c r="I18" s="196">
        <v>0</v>
      </c>
      <c r="J18" s="200">
        <v>0</v>
      </c>
      <c r="K18" s="191">
        <v>-20.200091</v>
      </c>
      <c r="L18" s="196">
        <v>0.38202100000000005</v>
      </c>
      <c r="M18" s="191">
        <v>-19.582111999999999</v>
      </c>
      <c r="N18" s="191">
        <v>0</v>
      </c>
      <c r="O18" s="191">
        <v>0</v>
      </c>
      <c r="P18" s="191">
        <v>0</v>
      </c>
      <c r="Q18" s="191">
        <v>0</v>
      </c>
      <c r="R18" s="191">
        <v>0</v>
      </c>
      <c r="S18">
        <v>0</v>
      </c>
    </row>
    <row r="19" spans="3:19" x14ac:dyDescent="0.35">
      <c r="C19" s="182" t="s">
        <v>569</v>
      </c>
      <c r="D19" s="191"/>
      <c r="E19" s="191">
        <v>23155.573075</v>
      </c>
      <c r="F19" s="196">
        <v>20323.527395000001</v>
      </c>
      <c r="G19" s="200">
        <v>2832.0456800000002</v>
      </c>
      <c r="H19" s="191">
        <v>862.07292700000005</v>
      </c>
      <c r="I19" s="196">
        <v>30.890229999999999</v>
      </c>
      <c r="J19" s="200">
        <v>831.18269699999996</v>
      </c>
      <c r="K19" s="191">
        <v>-226.193656</v>
      </c>
      <c r="L19" s="196">
        <v>-67.302278000000001</v>
      </c>
      <c r="M19" s="191">
        <v>-158.891378</v>
      </c>
      <c r="N19" s="191">
        <v>-183.61253300000001</v>
      </c>
      <c r="O19" s="191">
        <v>-28.465104</v>
      </c>
      <c r="P19" s="191">
        <v>-155.14742899999999</v>
      </c>
      <c r="Q19" s="191">
        <v>0</v>
      </c>
      <c r="R19" s="191">
        <v>22491.225396999998</v>
      </c>
      <c r="S19">
        <v>675.49340500000005</v>
      </c>
    </row>
    <row r="20" spans="3:19" x14ac:dyDescent="0.35">
      <c r="C20" s="188" t="s">
        <v>570</v>
      </c>
      <c r="D20" s="191"/>
      <c r="E20" s="191">
        <v>385698.55171600002</v>
      </c>
      <c r="F20" s="196">
        <v>385698.55171600002</v>
      </c>
      <c r="G20" s="200">
        <v>0</v>
      </c>
      <c r="H20" s="191">
        <v>0</v>
      </c>
      <c r="I20" s="196">
        <v>0</v>
      </c>
      <c r="J20" s="200">
        <v>0</v>
      </c>
      <c r="K20" s="191">
        <v>-2858.530636</v>
      </c>
      <c r="L20" s="196">
        <v>-2858.530636</v>
      </c>
      <c r="M20" s="191">
        <v>0</v>
      </c>
      <c r="N20" s="191">
        <v>0</v>
      </c>
      <c r="O20" s="191">
        <v>0</v>
      </c>
      <c r="P20" s="191">
        <v>0</v>
      </c>
      <c r="Q20" s="191">
        <v>0</v>
      </c>
      <c r="R20" s="191">
        <v>0</v>
      </c>
      <c r="S20">
        <v>0</v>
      </c>
    </row>
    <row r="21" spans="3:19" x14ac:dyDescent="0.35">
      <c r="C21" s="182" t="s">
        <v>563</v>
      </c>
      <c r="D21" s="191"/>
      <c r="E21" s="191">
        <v>0</v>
      </c>
      <c r="F21" s="196">
        <v>0</v>
      </c>
      <c r="G21" s="200">
        <v>0</v>
      </c>
      <c r="H21" s="191">
        <v>0</v>
      </c>
      <c r="I21" s="196">
        <v>0</v>
      </c>
      <c r="J21" s="200">
        <v>0</v>
      </c>
      <c r="K21" s="191">
        <v>0</v>
      </c>
      <c r="L21" s="196">
        <v>0</v>
      </c>
      <c r="M21" s="191">
        <v>0</v>
      </c>
      <c r="N21" s="191">
        <v>0</v>
      </c>
      <c r="O21" s="191">
        <v>0</v>
      </c>
      <c r="P21" s="191">
        <v>0</v>
      </c>
      <c r="Q21" s="191">
        <v>0</v>
      </c>
      <c r="R21" s="191">
        <v>0</v>
      </c>
      <c r="S21">
        <v>0</v>
      </c>
    </row>
    <row r="22" spans="3:19" x14ac:dyDescent="0.35">
      <c r="C22" s="182" t="s">
        <v>564</v>
      </c>
      <c r="D22" s="191"/>
      <c r="E22" s="191">
        <v>313727.530837</v>
      </c>
      <c r="F22" s="196">
        <v>313727.530837</v>
      </c>
      <c r="G22" s="200">
        <v>0</v>
      </c>
      <c r="H22" s="191">
        <v>0</v>
      </c>
      <c r="I22" s="196">
        <v>0</v>
      </c>
      <c r="J22" s="200">
        <v>0</v>
      </c>
      <c r="K22" s="191">
        <v>-2439.1385909999999</v>
      </c>
      <c r="L22" s="196">
        <v>-2439.1385909999999</v>
      </c>
      <c r="M22" s="191">
        <v>0</v>
      </c>
      <c r="N22" s="191">
        <v>0</v>
      </c>
      <c r="O22" s="191">
        <v>0</v>
      </c>
      <c r="P22" s="191">
        <v>0</v>
      </c>
      <c r="Q22" s="191">
        <v>0</v>
      </c>
      <c r="R22" s="191">
        <v>0</v>
      </c>
      <c r="S22">
        <v>0</v>
      </c>
    </row>
    <row r="23" spans="3:19" x14ac:dyDescent="0.35">
      <c r="C23" s="182" t="s">
        <v>565</v>
      </c>
      <c r="D23" s="191"/>
      <c r="E23" s="191">
        <v>71971.020879000003</v>
      </c>
      <c r="F23" s="196">
        <v>71971.020879000003</v>
      </c>
      <c r="G23" s="200">
        <v>0</v>
      </c>
      <c r="H23" s="191">
        <v>0</v>
      </c>
      <c r="I23" s="196">
        <v>0</v>
      </c>
      <c r="J23" s="200">
        <v>0</v>
      </c>
      <c r="K23" s="191">
        <v>-419.392045</v>
      </c>
      <c r="L23" s="196">
        <v>-419.392045</v>
      </c>
      <c r="M23" s="191">
        <v>0</v>
      </c>
      <c r="N23" s="191">
        <v>0</v>
      </c>
      <c r="O23" s="191">
        <v>0</v>
      </c>
      <c r="P23" s="191">
        <v>0</v>
      </c>
      <c r="Q23" s="191">
        <v>0</v>
      </c>
      <c r="R23" s="191">
        <v>0</v>
      </c>
      <c r="S23">
        <v>0</v>
      </c>
    </row>
    <row r="24" spans="3:19" x14ac:dyDescent="0.35">
      <c r="C24" s="182" t="s">
        <v>566</v>
      </c>
      <c r="D24" s="191"/>
      <c r="E24" s="191">
        <v>0</v>
      </c>
      <c r="F24" s="196">
        <v>0</v>
      </c>
      <c r="G24" s="200">
        <v>0</v>
      </c>
      <c r="H24" s="191">
        <v>0</v>
      </c>
      <c r="I24" s="196">
        <v>0</v>
      </c>
      <c r="J24" s="200">
        <v>0</v>
      </c>
      <c r="K24" s="191">
        <v>0</v>
      </c>
      <c r="L24" s="196">
        <v>0</v>
      </c>
      <c r="M24" s="191">
        <v>0</v>
      </c>
      <c r="N24" s="191">
        <v>0</v>
      </c>
      <c r="O24" s="191">
        <v>0</v>
      </c>
      <c r="P24" s="191">
        <v>0</v>
      </c>
      <c r="Q24" s="191">
        <v>0</v>
      </c>
      <c r="R24" s="191">
        <v>0</v>
      </c>
      <c r="S24">
        <v>0</v>
      </c>
    </row>
    <row r="25" spans="3:19" x14ac:dyDescent="0.35">
      <c r="C25" s="182" t="s">
        <v>567</v>
      </c>
      <c r="D25" s="191"/>
      <c r="E25" s="191">
        <v>0</v>
      </c>
      <c r="F25" s="196">
        <v>0</v>
      </c>
      <c r="G25" s="200">
        <v>0</v>
      </c>
      <c r="H25" s="191">
        <v>0</v>
      </c>
      <c r="I25" s="196">
        <v>0</v>
      </c>
      <c r="J25" s="200">
        <v>0</v>
      </c>
      <c r="K25" s="191">
        <v>0</v>
      </c>
      <c r="L25" s="196">
        <v>0</v>
      </c>
      <c r="M25" s="191">
        <v>0</v>
      </c>
      <c r="N25" s="191">
        <v>0</v>
      </c>
      <c r="O25" s="191">
        <v>0</v>
      </c>
      <c r="P25" s="191">
        <v>0</v>
      </c>
      <c r="Q25" s="191">
        <v>0</v>
      </c>
      <c r="R25" s="191">
        <v>0</v>
      </c>
      <c r="S25">
        <v>0</v>
      </c>
    </row>
    <row r="26" spans="3:19" x14ac:dyDescent="0.35">
      <c r="C26" s="188" t="s">
        <v>571</v>
      </c>
      <c r="D26" s="191"/>
      <c r="E26" s="191">
        <v>146.25568200000001</v>
      </c>
      <c r="F26" s="196">
        <v>144.65434500000001</v>
      </c>
      <c r="G26" s="200">
        <v>0.60133700000000001</v>
      </c>
      <c r="H26" s="191">
        <v>0</v>
      </c>
      <c r="I26" s="196">
        <v>0</v>
      </c>
      <c r="J26" s="200">
        <v>0</v>
      </c>
      <c r="K26" s="191">
        <v>-1.0917250000000001</v>
      </c>
      <c r="L26" s="196">
        <v>-1.032921</v>
      </c>
      <c r="M26" s="191">
        <v>-5.8804000000000002E-2</v>
      </c>
      <c r="N26" s="191">
        <v>0</v>
      </c>
      <c r="O26" s="191">
        <v>0</v>
      </c>
      <c r="P26" s="210">
        <v>0</v>
      </c>
      <c r="Q26" s="191"/>
      <c r="R26" s="191">
        <v>10.599138999999999</v>
      </c>
      <c r="S26">
        <v>0</v>
      </c>
    </row>
    <row r="27" spans="3:19" x14ac:dyDescent="0.35">
      <c r="C27" s="182" t="s">
        <v>563</v>
      </c>
      <c r="D27" s="191"/>
      <c r="E27" s="191">
        <v>0</v>
      </c>
      <c r="F27" s="196">
        <v>0</v>
      </c>
      <c r="G27" s="200">
        <v>0</v>
      </c>
      <c r="H27" s="191">
        <v>0</v>
      </c>
      <c r="I27" s="196">
        <v>0</v>
      </c>
      <c r="J27" s="200">
        <v>0</v>
      </c>
      <c r="K27" s="191">
        <v>0</v>
      </c>
      <c r="L27" s="196">
        <v>0</v>
      </c>
      <c r="M27" s="191">
        <v>0</v>
      </c>
      <c r="N27" s="191">
        <v>0</v>
      </c>
      <c r="O27" s="191">
        <v>0</v>
      </c>
      <c r="P27" s="210">
        <v>0</v>
      </c>
      <c r="Q27" s="191"/>
      <c r="R27" s="191">
        <v>0</v>
      </c>
      <c r="S27">
        <v>0</v>
      </c>
    </row>
    <row r="28" spans="3:19" x14ac:dyDescent="0.35">
      <c r="C28" s="182" t="s">
        <v>564</v>
      </c>
      <c r="D28" s="191"/>
      <c r="E28" s="191">
        <v>0</v>
      </c>
      <c r="F28" s="196">
        <v>0</v>
      </c>
      <c r="G28" s="200">
        <v>0</v>
      </c>
      <c r="H28" s="191">
        <v>0</v>
      </c>
      <c r="I28" s="196">
        <v>0</v>
      </c>
      <c r="J28" s="200">
        <v>0</v>
      </c>
      <c r="K28" s="191">
        <v>0</v>
      </c>
      <c r="L28" s="196">
        <v>0</v>
      </c>
      <c r="M28" s="191">
        <v>0</v>
      </c>
      <c r="N28" s="191">
        <v>0</v>
      </c>
      <c r="O28" s="191">
        <v>0</v>
      </c>
      <c r="P28" s="210">
        <v>0</v>
      </c>
      <c r="Q28" s="191"/>
      <c r="R28" s="191">
        <v>0</v>
      </c>
      <c r="S28">
        <v>0</v>
      </c>
    </row>
    <row r="29" spans="3:19" x14ac:dyDescent="0.35">
      <c r="C29" s="182" t="s">
        <v>565</v>
      </c>
      <c r="D29" s="191"/>
      <c r="E29" s="191">
        <v>0</v>
      </c>
      <c r="F29" s="196">
        <v>0</v>
      </c>
      <c r="G29" s="200">
        <v>0</v>
      </c>
      <c r="H29" s="191">
        <v>0</v>
      </c>
      <c r="I29" s="196">
        <v>0</v>
      </c>
      <c r="J29" s="200">
        <v>0</v>
      </c>
      <c r="K29" s="191">
        <v>0</v>
      </c>
      <c r="L29" s="196">
        <v>0</v>
      </c>
      <c r="M29" s="191">
        <v>0</v>
      </c>
      <c r="N29" s="191">
        <v>0</v>
      </c>
      <c r="O29" s="191">
        <v>0</v>
      </c>
      <c r="P29" s="210">
        <v>0</v>
      </c>
      <c r="Q29" s="191"/>
      <c r="R29" s="191">
        <v>0</v>
      </c>
      <c r="S29">
        <v>0</v>
      </c>
    </row>
    <row r="30" spans="3:19" x14ac:dyDescent="0.35">
      <c r="C30" s="182" t="s">
        <v>566</v>
      </c>
      <c r="D30" s="191"/>
      <c r="E30" s="191">
        <v>0</v>
      </c>
      <c r="F30" s="196">
        <v>0</v>
      </c>
      <c r="G30" s="200">
        <v>0</v>
      </c>
      <c r="H30" s="191">
        <v>0</v>
      </c>
      <c r="I30" s="196">
        <v>0</v>
      </c>
      <c r="J30" s="200">
        <v>0</v>
      </c>
      <c r="K30" s="191">
        <v>0</v>
      </c>
      <c r="L30" s="196">
        <v>0</v>
      </c>
      <c r="M30" s="191">
        <v>0</v>
      </c>
      <c r="N30" s="191">
        <v>0</v>
      </c>
      <c r="O30" s="191">
        <v>0</v>
      </c>
      <c r="P30" s="210">
        <v>0</v>
      </c>
      <c r="Q30" s="191"/>
      <c r="R30" s="191">
        <v>0</v>
      </c>
      <c r="S30">
        <v>0</v>
      </c>
    </row>
    <row r="31" spans="3:19" x14ac:dyDescent="0.35">
      <c r="C31" s="182" t="s">
        <v>567</v>
      </c>
      <c r="D31" s="191"/>
      <c r="E31" s="191">
        <v>72.497321999999997</v>
      </c>
      <c r="F31" s="196">
        <v>72.497321999999997</v>
      </c>
      <c r="G31" s="200">
        <v>0</v>
      </c>
      <c r="H31" s="191">
        <v>0</v>
      </c>
      <c r="I31" s="196">
        <v>0</v>
      </c>
      <c r="J31" s="200">
        <v>0</v>
      </c>
      <c r="K31" s="191">
        <v>-0.87246400000000002</v>
      </c>
      <c r="L31" s="196">
        <v>-0.87246400000000002</v>
      </c>
      <c r="M31" s="191">
        <v>0</v>
      </c>
      <c r="N31" s="191">
        <v>0</v>
      </c>
      <c r="O31" s="191">
        <v>0</v>
      </c>
      <c r="P31" s="210">
        <v>0</v>
      </c>
      <c r="Q31" s="191"/>
      <c r="R31" s="191">
        <v>0</v>
      </c>
      <c r="S31">
        <v>0</v>
      </c>
    </row>
    <row r="32" spans="3:19" x14ac:dyDescent="0.35">
      <c r="C32" s="182" t="s">
        <v>569</v>
      </c>
      <c r="D32" s="191"/>
      <c r="E32" s="191">
        <v>73.758359999999996</v>
      </c>
      <c r="F32" s="196">
        <v>73.157022999999995</v>
      </c>
      <c r="G32" s="200">
        <v>0.60133700000000001</v>
      </c>
      <c r="H32" s="191">
        <v>0</v>
      </c>
      <c r="I32" s="196">
        <v>0</v>
      </c>
      <c r="J32" s="200">
        <v>0</v>
      </c>
      <c r="K32" s="191">
        <v>-0.21926100000000001</v>
      </c>
      <c r="L32" s="196">
        <v>-0.16045699999999999</v>
      </c>
      <c r="M32" s="191">
        <v>-5.8804000000000002E-2</v>
      </c>
      <c r="N32" s="191">
        <v>0</v>
      </c>
      <c r="O32" s="191">
        <v>0</v>
      </c>
      <c r="P32" s="210">
        <v>0</v>
      </c>
      <c r="Q32" s="191"/>
      <c r="R32" s="191">
        <v>10.599138999999999</v>
      </c>
      <c r="S32">
        <v>0</v>
      </c>
    </row>
    <row r="33" spans="3:19" ht="15" thickBot="1" x14ac:dyDescent="0.4">
      <c r="C33" s="183" t="s">
        <v>143</v>
      </c>
      <c r="D33" s="192"/>
      <c r="E33" s="192">
        <v>510345.60769999999</v>
      </c>
      <c r="F33" s="197">
        <v>507161.43560600001</v>
      </c>
      <c r="G33" s="201">
        <v>3185.172094</v>
      </c>
      <c r="H33" s="192">
        <v>862.07292700000005</v>
      </c>
      <c r="I33" s="197">
        <v>30.890229999999999</v>
      </c>
      <c r="J33" s="201">
        <v>831.18269699999996</v>
      </c>
      <c r="K33" s="192">
        <v>-4058.2717309999998</v>
      </c>
      <c r="L33" s="197">
        <v>-3830.1032289999998</v>
      </c>
      <c r="M33" s="192">
        <v>-228.16850199999999</v>
      </c>
      <c r="N33" s="192">
        <v>-183.61253300000001</v>
      </c>
      <c r="O33" s="192">
        <v>-28.465104</v>
      </c>
      <c r="P33" s="192">
        <v>-155.14742899999999</v>
      </c>
      <c r="Q33" s="192">
        <v>0</v>
      </c>
      <c r="R33" s="192">
        <v>22504.33223</v>
      </c>
      <c r="S33">
        <v>675.49340500000005</v>
      </c>
    </row>
  </sheetData>
  <sheetProtection algorithmName="SHA-512" hashValue="9nVMp0j0WTtT+RRFXn6K/DxIpMwWuFO48PpOfLr5tNchO5HV+Jho/cZbhl+pgKIV9dXVHGrsgTRgNhkhoniXsA==" saltValue="s5RlHkVh0bkNliFiBfTZQw=="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B1:I13"/>
  <sheetViews>
    <sheetView showGridLines="0" workbookViewId="0">
      <selection activeCell="B4" sqref="B4"/>
    </sheetView>
  </sheetViews>
  <sheetFormatPr defaultRowHeight="14.5" x14ac:dyDescent="0.35"/>
  <cols>
    <col min="1" max="2" width="4.453125" customWidth="1"/>
    <col min="3" max="3" width="44" customWidth="1"/>
    <col min="4" max="9" width="13.81640625" customWidth="1"/>
  </cols>
  <sheetData>
    <row r="1" spans="2:9" ht="12.75" customHeight="1" x14ac:dyDescent="0.35"/>
    <row r="2" spans="2:9" x14ac:dyDescent="0.35">
      <c r="B2" s="180" t="s">
        <v>0</v>
      </c>
      <c r="C2" s="102"/>
      <c r="D2" s="102"/>
      <c r="E2" s="102"/>
      <c r="G2" s="47"/>
      <c r="H2" s="47"/>
    </row>
    <row r="3" spans="2:9" x14ac:dyDescent="0.35">
      <c r="B3" s="1"/>
      <c r="C3" s="1"/>
      <c r="D3" s="1"/>
      <c r="E3" s="1"/>
      <c r="G3" s="1"/>
      <c r="H3" s="1"/>
    </row>
    <row r="4" spans="2:9" ht="15.5" x14ac:dyDescent="0.35">
      <c r="B4" s="19" t="s">
        <v>574</v>
      </c>
      <c r="C4" s="2"/>
      <c r="D4" s="2"/>
      <c r="E4" s="2"/>
      <c r="G4" s="2"/>
      <c r="H4" s="2"/>
    </row>
    <row r="5" spans="2:9" ht="2.15" customHeight="1" x14ac:dyDescent="0.35">
      <c r="B5" s="1"/>
      <c r="C5" s="1"/>
      <c r="D5" s="1"/>
      <c r="E5" s="1"/>
      <c r="G5" s="1"/>
      <c r="H5" s="1"/>
    </row>
    <row r="6" spans="2:9" ht="2.15" customHeight="1" x14ac:dyDescent="0.35">
      <c r="B6" s="440"/>
      <c r="C6" s="440"/>
      <c r="D6" s="440"/>
      <c r="E6" s="440"/>
      <c r="F6" s="440"/>
      <c r="G6" s="440"/>
      <c r="H6" s="440"/>
      <c r="I6" s="440"/>
    </row>
    <row r="7" spans="2:9" ht="2.15" customHeight="1" x14ac:dyDescent="0.35">
      <c r="B7" s="3"/>
      <c r="C7" s="4"/>
      <c r="D7" s="4"/>
      <c r="E7" s="5"/>
      <c r="G7" s="5"/>
      <c r="H7" s="5"/>
    </row>
    <row r="8" spans="2:9" ht="15" thickBot="1" x14ac:dyDescent="0.4">
      <c r="B8" s="32"/>
      <c r="C8" s="449" t="str">
        <f>+Contents!B3</f>
        <v>31.12.2022</v>
      </c>
      <c r="D8" s="449"/>
      <c r="E8" s="449"/>
      <c r="F8" s="449"/>
      <c r="G8" s="449"/>
      <c r="H8" s="449"/>
      <c r="I8" s="449"/>
    </row>
    <row r="9" spans="2:9" ht="23.25" customHeight="1" thickBot="1" x14ac:dyDescent="0.4">
      <c r="C9" s="488" t="s">
        <v>149</v>
      </c>
      <c r="D9" s="487" t="s">
        <v>581</v>
      </c>
      <c r="E9" s="487"/>
      <c r="F9" s="487"/>
      <c r="G9" s="487"/>
      <c r="H9" s="487"/>
      <c r="I9" s="487"/>
    </row>
    <row r="10" spans="2:9" ht="26.25" customHeight="1" thickBot="1" x14ac:dyDescent="0.4">
      <c r="C10" s="489"/>
      <c r="D10" s="350" t="s">
        <v>576</v>
      </c>
      <c r="E10" s="350" t="s">
        <v>577</v>
      </c>
      <c r="F10" s="34" t="s">
        <v>578</v>
      </c>
      <c r="G10" s="34" t="s">
        <v>579</v>
      </c>
      <c r="H10" s="350" t="s">
        <v>580</v>
      </c>
      <c r="I10" s="350" t="s">
        <v>143</v>
      </c>
    </row>
    <row r="11" spans="2:9" x14ac:dyDescent="0.35">
      <c r="C11" s="39" t="s">
        <v>562</v>
      </c>
      <c r="D11" s="38">
        <v>0</v>
      </c>
      <c r="E11" s="38">
        <v>1823</v>
      </c>
      <c r="F11" s="38">
        <v>10620</v>
      </c>
      <c r="G11" s="38">
        <v>12484</v>
      </c>
      <c r="H11" s="38">
        <v>2</v>
      </c>
      <c r="I11" s="38">
        <v>24927</v>
      </c>
    </row>
    <row r="12" spans="2:9" x14ac:dyDescent="0.35">
      <c r="C12" s="35" t="s">
        <v>570</v>
      </c>
      <c r="D12" s="40">
        <v>0</v>
      </c>
      <c r="E12" s="38">
        <v>46755</v>
      </c>
      <c r="F12" s="38">
        <v>192988</v>
      </c>
      <c r="G12" s="38">
        <v>143097</v>
      </c>
      <c r="H12" s="38">
        <v>0</v>
      </c>
      <c r="I12" s="38">
        <v>382840</v>
      </c>
    </row>
    <row r="13" spans="2:9" ht="15" thickBot="1" x14ac:dyDescent="0.4">
      <c r="C13" s="49" t="s">
        <v>143</v>
      </c>
      <c r="D13" s="50">
        <v>0</v>
      </c>
      <c r="E13" s="50">
        <v>48578</v>
      </c>
      <c r="F13" s="50">
        <v>203608</v>
      </c>
      <c r="G13" s="50">
        <v>155581</v>
      </c>
      <c r="H13" s="50">
        <v>2</v>
      </c>
      <c r="I13" s="50">
        <v>407767</v>
      </c>
    </row>
  </sheetData>
  <sheetProtection algorithmName="SHA-512" hashValue="+asR8ILX5ZH3yAfzaKs6jvxpiJmbFqyW9PgP9JO8SmXFdfJ+wZIsZ43Zlkq9yVvDG7N6t3eQYwTadViTofpdew==" saltValue="leTQBDf53sQ5lg3PGyE8ng=="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B1:D16"/>
  <sheetViews>
    <sheetView showGridLines="0" workbookViewId="0">
      <selection activeCell="B4" sqref="B4"/>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80" t="s">
        <v>0</v>
      </c>
      <c r="C2" s="102"/>
      <c r="D2" s="102"/>
    </row>
    <row r="3" spans="2:4" x14ac:dyDescent="0.35">
      <c r="B3" s="1"/>
      <c r="C3" s="1"/>
      <c r="D3" s="1"/>
    </row>
    <row r="4" spans="2:4" ht="15.5" x14ac:dyDescent="0.35">
      <c r="B4" s="19" t="s">
        <v>582</v>
      </c>
      <c r="C4" s="2"/>
      <c r="D4" s="2"/>
    </row>
    <row r="5" spans="2:4" x14ac:dyDescent="0.35">
      <c r="B5" s="1"/>
      <c r="C5" s="1"/>
      <c r="D5" s="1"/>
    </row>
    <row r="6" spans="2:4" ht="39" customHeight="1" x14ac:dyDescent="0.35">
      <c r="B6" s="465"/>
      <c r="C6" s="465"/>
      <c r="D6" s="465"/>
    </row>
    <row r="7" spans="2:4" x14ac:dyDescent="0.35">
      <c r="B7" s="3"/>
      <c r="C7" s="4"/>
      <c r="D7" s="4"/>
    </row>
    <row r="8" spans="2:4" ht="15" thickBot="1" x14ac:dyDescent="0.4">
      <c r="B8" s="32"/>
      <c r="C8" s="449" t="str">
        <f>+Contents!B3</f>
        <v>31.12.2022</v>
      </c>
      <c r="D8" s="449"/>
    </row>
    <row r="9" spans="2:4" ht="23.25" customHeight="1" thickBot="1" x14ac:dyDescent="0.4">
      <c r="C9" s="23" t="s">
        <v>149</v>
      </c>
      <c r="D9" s="23" t="s">
        <v>587</v>
      </c>
    </row>
    <row r="10" spans="2:4" x14ac:dyDescent="0.35">
      <c r="C10" s="60" t="s">
        <v>960</v>
      </c>
      <c r="D10" s="62">
        <v>889.67363800000021</v>
      </c>
    </row>
    <row r="11" spans="2:4" ht="20" x14ac:dyDescent="0.35">
      <c r="C11" s="39" t="s">
        <v>584</v>
      </c>
      <c r="D11" s="55">
        <v>498.52515709725645</v>
      </c>
    </row>
    <row r="12" spans="2:4" x14ac:dyDescent="0.35">
      <c r="C12" s="296" t="s">
        <v>585</v>
      </c>
      <c r="D12" s="55">
        <v>902.40502500000002</v>
      </c>
    </row>
    <row r="13" spans="2:4" x14ac:dyDescent="0.35">
      <c r="C13" s="296" t="s">
        <v>586</v>
      </c>
      <c r="D13" s="55">
        <v>0</v>
      </c>
    </row>
    <row r="14" spans="2:4" x14ac:dyDescent="0.35">
      <c r="C14" s="39" t="s">
        <v>589</v>
      </c>
      <c r="D14" s="55">
        <v>349.0947409027433</v>
      </c>
    </row>
    <row r="15" spans="2:4" ht="15" thickBot="1" x14ac:dyDescent="0.4">
      <c r="C15" s="29" t="s">
        <v>961</v>
      </c>
      <c r="D15" s="59">
        <v>834.88851099999988</v>
      </c>
    </row>
    <row r="16" spans="2:4" x14ac:dyDescent="0.35">
      <c r="C16" s="209" t="s">
        <v>588</v>
      </c>
      <c r="D16" s="297"/>
    </row>
  </sheetData>
  <sheetProtection algorithmName="SHA-512" hashValue="HVFfmn1lq4v2hEdVGUDfnIkGSVz5y67Bg/w7GOFbbUhaNJgJstu8byyD3v3Y6nuh5mKXUpmR9OrQZUtMWKP0NA==" saltValue="9NCEFhQzRemYYQVado8/kA=="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093D-2B59-41E7-85CF-67D17E7107E5}">
  <sheetPr>
    <tabColor rgb="FF92D050"/>
  </sheetPr>
  <dimension ref="B1:D21"/>
  <sheetViews>
    <sheetView showGridLines="0" zoomScale="85" zoomScaleNormal="85" workbookViewId="0">
      <selection activeCell="B4" sqref="B4"/>
    </sheetView>
  </sheetViews>
  <sheetFormatPr defaultRowHeight="14.5" x14ac:dyDescent="0.35"/>
  <cols>
    <col min="1" max="2" width="4.453125" customWidth="1"/>
    <col min="3" max="3" width="44" customWidth="1"/>
    <col min="4" max="4" width="22.81640625" customWidth="1"/>
  </cols>
  <sheetData>
    <row r="1" spans="2:4" ht="12.75" customHeight="1" x14ac:dyDescent="0.35"/>
    <row r="2" spans="2:4" x14ac:dyDescent="0.35">
      <c r="B2" s="180" t="s">
        <v>0</v>
      </c>
      <c r="C2" s="370"/>
    </row>
    <row r="3" spans="2:4" x14ac:dyDescent="0.35">
      <c r="B3" s="1"/>
      <c r="C3" s="1"/>
    </row>
    <row r="4" spans="2:4" ht="15.5" x14ac:dyDescent="0.35">
      <c r="B4" s="371" t="s">
        <v>941</v>
      </c>
      <c r="C4" s="2"/>
    </row>
    <row r="5" spans="2:4" ht="2" customHeight="1" x14ac:dyDescent="0.35">
      <c r="B5" s="1"/>
      <c r="C5" s="1"/>
    </row>
    <row r="6" spans="2:4" ht="2" customHeight="1" x14ac:dyDescent="0.35">
      <c r="B6" s="490"/>
      <c r="C6" s="490"/>
      <c r="D6" s="490"/>
    </row>
    <row r="7" spans="2:4" ht="2" customHeight="1" x14ac:dyDescent="0.35">
      <c r="B7" s="372"/>
      <c r="C7" s="373"/>
    </row>
    <row r="8" spans="2:4" ht="15" thickBot="1" x14ac:dyDescent="0.4">
      <c r="B8" s="32"/>
      <c r="C8" s="449" t="str">
        <f>Contents!B3</f>
        <v>31.12.2022</v>
      </c>
      <c r="D8" s="449"/>
    </row>
    <row r="9" spans="2:4" ht="30.75" customHeight="1" x14ac:dyDescent="0.35">
      <c r="C9" s="491" t="s">
        <v>149</v>
      </c>
      <c r="D9" s="493" t="s">
        <v>942</v>
      </c>
    </row>
    <row r="10" spans="2:4" ht="15" thickBot="1" x14ac:dyDescent="0.4">
      <c r="C10" s="492"/>
      <c r="D10" s="494"/>
    </row>
    <row r="11" spans="2:4" x14ac:dyDescent="0.35">
      <c r="C11" s="423" t="s">
        <v>943</v>
      </c>
      <c r="D11" s="424">
        <v>1343</v>
      </c>
    </row>
    <row r="12" spans="2:4" ht="20" x14ac:dyDescent="0.35">
      <c r="C12" s="425" t="s">
        <v>944</v>
      </c>
      <c r="D12" s="426">
        <v>1066</v>
      </c>
    </row>
    <row r="13" spans="2:4" ht="20" x14ac:dyDescent="0.35">
      <c r="C13" s="425" t="s">
        <v>945</v>
      </c>
      <c r="D13" s="426">
        <v>0</v>
      </c>
    </row>
    <row r="14" spans="2:4" ht="21.5" x14ac:dyDescent="0.35">
      <c r="C14" s="427" t="s">
        <v>946</v>
      </c>
      <c r="D14" s="426">
        <v>-1</v>
      </c>
    </row>
    <row r="15" spans="2:4" x14ac:dyDescent="0.35">
      <c r="C15" s="427" t="s">
        <v>947</v>
      </c>
      <c r="D15" s="426">
        <v>1834</v>
      </c>
    </row>
    <row r="16" spans="2:4" x14ac:dyDescent="0.35">
      <c r="C16" s="428" t="s">
        <v>948</v>
      </c>
      <c r="D16" s="426">
        <v>0</v>
      </c>
    </row>
    <row r="17" spans="3:4" x14ac:dyDescent="0.35">
      <c r="C17" s="427" t="s">
        <v>949</v>
      </c>
      <c r="D17" s="426">
        <v>0</v>
      </c>
    </row>
    <row r="18" spans="3:4" x14ac:dyDescent="0.35">
      <c r="C18" s="428" t="s">
        <v>392</v>
      </c>
      <c r="D18" s="426">
        <v>-1</v>
      </c>
    </row>
    <row r="19" spans="3:4" x14ac:dyDescent="0.35">
      <c r="C19" s="429" t="s">
        <v>950</v>
      </c>
      <c r="D19" s="424">
        <v>4241</v>
      </c>
    </row>
    <row r="20" spans="3:4" ht="21.5" x14ac:dyDescent="0.35">
      <c r="C20" s="427" t="s">
        <v>951</v>
      </c>
      <c r="D20" s="426">
        <v>0</v>
      </c>
    </row>
    <row r="21" spans="3:4" ht="22" thickBot="1" x14ac:dyDescent="0.4">
      <c r="C21" s="430" t="s">
        <v>952</v>
      </c>
      <c r="D21" s="431">
        <v>0</v>
      </c>
    </row>
  </sheetData>
  <sheetProtection algorithmName="SHA-512" hashValue="Js58WHZx69+0dSJjb6ZSkEHbyDjotxzNC7g6irsbbG+X54WM9rfZTDj6bsmBxv7qkLfXXAoHjzdFvdzj8zuTwA==" saltValue="xN7IEHEaK2esVmaiNR6lhQ==" spinCount="100000" sheet="1" objects="1" scenarios="1"/>
  <mergeCells count="4">
    <mergeCell ref="B6:D6"/>
    <mergeCell ref="C8:D8"/>
    <mergeCell ref="C9:C10"/>
    <mergeCell ref="D9:D10"/>
  </mergeCells>
  <hyperlinks>
    <hyperlink ref="B2" location="Tartalom!A1" display="Back to contents page" xr:uid="{1905BA32-0448-45D7-9EA4-8FF2E557E09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B1:E23"/>
  <sheetViews>
    <sheetView showGridLines="0" workbookViewId="0">
      <selection activeCell="B4" sqref="B4"/>
    </sheetView>
  </sheetViews>
  <sheetFormatPr defaultRowHeight="14.5" x14ac:dyDescent="0.35"/>
  <cols>
    <col min="1" max="2" width="4.453125" customWidth="1"/>
    <col min="3" max="3" width="44" customWidth="1"/>
    <col min="4" max="4" width="13.54296875" customWidth="1"/>
    <col min="5" max="5" width="15.54296875" customWidth="1"/>
  </cols>
  <sheetData>
    <row r="1" spans="2:5" ht="12.75" customHeight="1" x14ac:dyDescent="0.35"/>
    <row r="2" spans="2:5" x14ac:dyDescent="0.35">
      <c r="B2" s="180" t="s">
        <v>0</v>
      </c>
      <c r="C2" s="102"/>
    </row>
    <row r="3" spans="2:5" x14ac:dyDescent="0.35">
      <c r="B3" s="1"/>
      <c r="C3" s="1"/>
    </row>
    <row r="4" spans="2:5" ht="15.5" x14ac:dyDescent="0.35">
      <c r="B4" s="19" t="s">
        <v>590</v>
      </c>
      <c r="C4" s="2"/>
    </row>
    <row r="5" spans="2:5" x14ac:dyDescent="0.35">
      <c r="B5" s="1"/>
      <c r="C5" s="1"/>
    </row>
    <row r="6" spans="2:5" ht="35.25" customHeight="1" x14ac:dyDescent="0.35">
      <c r="B6" s="465"/>
      <c r="C6" s="465"/>
      <c r="D6" s="465"/>
      <c r="E6" s="465"/>
    </row>
    <row r="7" spans="2:5" x14ac:dyDescent="0.35">
      <c r="B7" s="3"/>
      <c r="C7" s="4"/>
    </row>
    <row r="8" spans="2:5" ht="15" thickBot="1" x14ac:dyDescent="0.4">
      <c r="B8" s="32"/>
      <c r="C8" s="449" t="str">
        <f>+Contents!B3</f>
        <v>31.12.2022</v>
      </c>
      <c r="D8" s="449"/>
      <c r="E8" s="449"/>
    </row>
    <row r="9" spans="2:5" ht="30.75" customHeight="1" x14ac:dyDescent="0.35">
      <c r="C9" s="495" t="s">
        <v>149</v>
      </c>
      <c r="D9" s="446" t="s">
        <v>592</v>
      </c>
      <c r="E9" s="446" t="s">
        <v>593</v>
      </c>
    </row>
    <row r="10" spans="2:5" ht="15" thickBot="1" x14ac:dyDescent="0.4">
      <c r="C10" s="496"/>
      <c r="D10" s="452"/>
      <c r="E10" s="452"/>
    </row>
    <row r="11" spans="2:5" x14ac:dyDescent="0.35">
      <c r="C11" s="215" t="s">
        <v>594</v>
      </c>
      <c r="D11" s="244">
        <v>897.12355200000002</v>
      </c>
      <c r="E11" s="246"/>
    </row>
    <row r="12" spans="2:5" x14ac:dyDescent="0.35">
      <c r="C12" s="54" t="s">
        <v>595</v>
      </c>
      <c r="D12" s="212">
        <v>385.34181699999999</v>
      </c>
      <c r="E12" s="247"/>
    </row>
    <row r="13" spans="2:5" x14ac:dyDescent="0.35">
      <c r="C13" s="54" t="s">
        <v>596</v>
      </c>
      <c r="D13" s="212">
        <v>-420.39244200000002</v>
      </c>
      <c r="E13" s="247"/>
    </row>
    <row r="14" spans="2:5" x14ac:dyDescent="0.35">
      <c r="C14" s="10" t="s">
        <v>597</v>
      </c>
      <c r="D14" s="212">
        <v>-319.66018400000002</v>
      </c>
      <c r="E14" s="247"/>
    </row>
    <row r="15" spans="2:5" x14ac:dyDescent="0.35">
      <c r="C15" s="10" t="s">
        <v>598</v>
      </c>
      <c r="D15" s="212">
        <v>-99.732258000000002</v>
      </c>
      <c r="E15" s="247"/>
    </row>
    <row r="16" spans="2:5" x14ac:dyDescent="0.35">
      <c r="C16" s="10" t="s">
        <v>599</v>
      </c>
      <c r="D16" s="212">
        <v>0</v>
      </c>
      <c r="E16" s="212">
        <v>0</v>
      </c>
    </row>
    <row r="17" spans="3:5" x14ac:dyDescent="0.35">
      <c r="C17" s="10" t="s">
        <v>600</v>
      </c>
      <c r="D17" s="212">
        <v>0</v>
      </c>
      <c r="E17" s="212">
        <v>0</v>
      </c>
    </row>
    <row r="18" spans="3:5" x14ac:dyDescent="0.35">
      <c r="C18" s="10" t="s">
        <v>601</v>
      </c>
      <c r="D18" s="212">
        <v>0</v>
      </c>
      <c r="E18" s="212">
        <v>0</v>
      </c>
    </row>
    <row r="19" spans="3:5" x14ac:dyDescent="0.35">
      <c r="C19" s="10" t="s">
        <v>602</v>
      </c>
      <c r="D19" s="212">
        <v>0</v>
      </c>
      <c r="E19" s="212">
        <v>0</v>
      </c>
    </row>
    <row r="20" spans="3:5" x14ac:dyDescent="0.35">
      <c r="C20" s="10" t="s">
        <v>603</v>
      </c>
      <c r="D20" s="212">
        <v>0</v>
      </c>
      <c r="E20" s="247"/>
    </row>
    <row r="21" spans="3:5" x14ac:dyDescent="0.35">
      <c r="C21" s="10" t="s">
        <v>604</v>
      </c>
      <c r="D21" s="212">
        <v>0</v>
      </c>
      <c r="E21" s="247"/>
    </row>
    <row r="22" spans="3:5" x14ac:dyDescent="0.35">
      <c r="C22" s="10" t="s">
        <v>605</v>
      </c>
      <c r="D22" s="212">
        <v>0</v>
      </c>
      <c r="E22" s="247"/>
    </row>
    <row r="23" spans="3:5" ht="15" thickBot="1" x14ac:dyDescent="0.4">
      <c r="C23" s="216" t="s">
        <v>606</v>
      </c>
      <c r="D23" s="245">
        <v>862.07292700000005</v>
      </c>
      <c r="E23" s="248"/>
    </row>
  </sheetData>
  <sheetProtection algorithmName="SHA-512" hashValue="SIahwiyIW1YBQ9w6zg0xIxFen7TawsVQ4kzDMp595UTA4wedyvwb9JF8IGoy3LQY4RK5sIZ6a1/OK32XHthGVg==" saltValue="YQ6vpLUdZ6tyTNKQWUfLSg==" spinCount="100000" sheet="1" objects="1" scenarios="1"/>
  <mergeCells count="5">
    <mergeCell ref="C9:C10"/>
    <mergeCell ref="D9:D10"/>
    <mergeCell ref="E9:E10"/>
    <mergeCell ref="B6:E6"/>
    <mergeCell ref="C8:E8"/>
  </mergeCells>
  <hyperlinks>
    <hyperlink ref="B2" location="Tartalom!A1" display="Back to contents page" xr:uid="{00000000-0004-0000-1600-000000000000}"/>
    <hyperlink ref="B2:C2" location="CONTENTS!A1" display="Back to contents page" xr:uid="{00000000-0004-0000-16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B1:K21"/>
  <sheetViews>
    <sheetView showGridLines="0" zoomScale="85" zoomScaleNormal="85" workbookViewId="0">
      <selection activeCell="B4" sqref="B4"/>
    </sheetView>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x14ac:dyDescent="0.35"/>
    <row r="2" spans="2:11" x14ac:dyDescent="0.35">
      <c r="B2" s="180" t="s">
        <v>0</v>
      </c>
      <c r="C2" s="102"/>
    </row>
    <row r="3" spans="2:11" x14ac:dyDescent="0.35">
      <c r="B3" s="1"/>
      <c r="C3" s="1"/>
    </row>
    <row r="4" spans="2:11" ht="15.5" x14ac:dyDescent="0.35">
      <c r="B4" s="19" t="s">
        <v>607</v>
      </c>
      <c r="C4" s="2"/>
    </row>
    <row r="5" spans="2:11" ht="2.15" customHeight="1" x14ac:dyDescent="0.35">
      <c r="B5" s="1"/>
      <c r="C5" s="1"/>
    </row>
    <row r="6" spans="2:11" ht="2.15" customHeight="1" x14ac:dyDescent="0.35">
      <c r="B6" s="440"/>
      <c r="C6" s="440"/>
    </row>
    <row r="7" spans="2:11" ht="2.15" customHeight="1" x14ac:dyDescent="0.35">
      <c r="B7" s="3"/>
      <c r="C7" s="4"/>
    </row>
    <row r="8" spans="2:11" ht="15" thickBot="1" x14ac:dyDescent="0.4">
      <c r="B8" s="32"/>
      <c r="C8" s="449" t="str">
        <f>+Contents!B3</f>
        <v>31.12.2022</v>
      </c>
      <c r="D8" s="449"/>
      <c r="E8" s="449"/>
      <c r="F8" s="449"/>
      <c r="G8" s="449"/>
      <c r="H8" s="449"/>
      <c r="I8" s="449"/>
      <c r="J8" s="449"/>
      <c r="K8" s="449"/>
    </row>
    <row r="9" spans="2:11" ht="54" customHeight="1" thickBot="1" x14ac:dyDescent="0.4">
      <c r="C9" s="484" t="s">
        <v>149</v>
      </c>
      <c r="D9" s="480" t="s">
        <v>611</v>
      </c>
      <c r="E9" s="480"/>
      <c r="F9" s="480"/>
      <c r="G9" s="497"/>
      <c r="H9" s="498" t="s">
        <v>555</v>
      </c>
      <c r="I9" s="499"/>
      <c r="J9" s="500" t="s">
        <v>617</v>
      </c>
      <c r="K9" s="480"/>
    </row>
    <row r="10" spans="2:11" ht="15.75" customHeight="1" thickBot="1" x14ac:dyDescent="0.4">
      <c r="C10" s="485"/>
      <c r="D10" s="477" t="s">
        <v>610</v>
      </c>
      <c r="E10" s="480" t="s">
        <v>612</v>
      </c>
      <c r="F10" s="480"/>
      <c r="G10" s="497"/>
      <c r="H10" s="503" t="s">
        <v>615</v>
      </c>
      <c r="I10" s="501" t="s">
        <v>616</v>
      </c>
      <c r="J10" s="478"/>
      <c r="K10" s="478" t="s">
        <v>618</v>
      </c>
    </row>
    <row r="11" spans="2:11" ht="43.5" customHeight="1" thickBot="1" x14ac:dyDescent="0.4">
      <c r="C11" s="486"/>
      <c r="D11" s="479"/>
      <c r="E11" s="189"/>
      <c r="F11" s="193" t="s">
        <v>613</v>
      </c>
      <c r="G11" s="194" t="s">
        <v>614</v>
      </c>
      <c r="H11" s="504"/>
      <c r="I11" s="502"/>
      <c r="J11" s="479"/>
      <c r="K11" s="479"/>
    </row>
    <row r="12" spans="2:11" x14ac:dyDescent="0.35">
      <c r="C12" s="184" t="s">
        <v>562</v>
      </c>
      <c r="D12" s="190">
        <v>1489.628753</v>
      </c>
      <c r="E12" s="190">
        <v>694.72992199999999</v>
      </c>
      <c r="F12" s="190">
        <v>694.72992199999999</v>
      </c>
      <c r="G12" s="195">
        <v>694.72992199999999</v>
      </c>
      <c r="H12" s="199">
        <v>-99.211072000000001</v>
      </c>
      <c r="I12" s="195">
        <v>-118.700208</v>
      </c>
      <c r="J12" s="190">
        <v>1704.357258</v>
      </c>
      <c r="K12" s="190">
        <v>575.48957399999995</v>
      </c>
    </row>
    <row r="13" spans="2:11" x14ac:dyDescent="0.35">
      <c r="C13" s="182" t="s">
        <v>563</v>
      </c>
      <c r="D13" s="191">
        <v>0</v>
      </c>
      <c r="E13" s="191">
        <v>0</v>
      </c>
      <c r="F13" s="191">
        <v>0</v>
      </c>
      <c r="G13" s="196">
        <v>0</v>
      </c>
      <c r="H13" s="200">
        <v>0</v>
      </c>
      <c r="I13" s="196">
        <v>0</v>
      </c>
      <c r="J13" s="191">
        <v>0</v>
      </c>
      <c r="K13" s="191">
        <v>0</v>
      </c>
    </row>
    <row r="14" spans="2:11" x14ac:dyDescent="0.35">
      <c r="C14" s="182" t="s">
        <v>564</v>
      </c>
      <c r="D14" s="191">
        <v>0</v>
      </c>
      <c r="E14" s="191">
        <v>0</v>
      </c>
      <c r="F14" s="191">
        <v>0</v>
      </c>
      <c r="G14" s="196">
        <v>0</v>
      </c>
      <c r="H14" s="200">
        <v>0</v>
      </c>
      <c r="I14" s="196">
        <v>0</v>
      </c>
      <c r="J14" s="191">
        <v>0</v>
      </c>
      <c r="K14" s="191">
        <v>0</v>
      </c>
    </row>
    <row r="15" spans="2:11" x14ac:dyDescent="0.35">
      <c r="C15" s="182" t="s">
        <v>565</v>
      </c>
      <c r="D15" s="191">
        <v>0</v>
      </c>
      <c r="E15" s="191">
        <v>0</v>
      </c>
      <c r="F15" s="191">
        <v>0</v>
      </c>
      <c r="G15" s="196">
        <v>0</v>
      </c>
      <c r="H15" s="200">
        <v>0</v>
      </c>
      <c r="I15" s="196">
        <v>0</v>
      </c>
      <c r="J15" s="191">
        <v>0</v>
      </c>
      <c r="K15" s="191">
        <v>0</v>
      </c>
    </row>
    <row r="16" spans="2:11" x14ac:dyDescent="0.35">
      <c r="C16" s="182" t="s">
        <v>566</v>
      </c>
      <c r="D16" s="191">
        <v>0</v>
      </c>
      <c r="E16" s="191">
        <v>0</v>
      </c>
      <c r="F16" s="191">
        <v>0</v>
      </c>
      <c r="G16" s="196">
        <v>0</v>
      </c>
      <c r="H16" s="200">
        <v>0</v>
      </c>
      <c r="I16" s="196">
        <v>0</v>
      </c>
      <c r="J16" s="191">
        <v>0</v>
      </c>
      <c r="K16" s="191">
        <v>0</v>
      </c>
    </row>
    <row r="17" spans="3:11" x14ac:dyDescent="0.35">
      <c r="C17" s="182" t="s">
        <v>567</v>
      </c>
      <c r="D17" s="191">
        <v>318.45928900000001</v>
      </c>
      <c r="E17" s="191">
        <v>0</v>
      </c>
      <c r="F17" s="191">
        <v>0</v>
      </c>
      <c r="G17" s="196">
        <v>0</v>
      </c>
      <c r="H17" s="200">
        <v>-55.2956</v>
      </c>
      <c r="I17" s="196">
        <v>0</v>
      </c>
      <c r="J17" s="191">
        <v>0.50769400000000009</v>
      </c>
      <c r="K17" s="191">
        <v>0</v>
      </c>
    </row>
    <row r="18" spans="3:11" x14ac:dyDescent="0.35">
      <c r="C18" s="182" t="s">
        <v>569</v>
      </c>
      <c r="D18" s="191">
        <v>1172.1694640000001</v>
      </c>
      <c r="E18" s="191">
        <v>694.72992199999999</v>
      </c>
      <c r="F18" s="191">
        <v>694.72992199999999</v>
      </c>
      <c r="G18" s="196">
        <v>694.72992199999999</v>
      </c>
      <c r="H18" s="200">
        <v>-43.915472000000001</v>
      </c>
      <c r="I18" s="196">
        <v>-118.700208</v>
      </c>
      <c r="J18" s="191">
        <v>1702.8495640000001</v>
      </c>
      <c r="K18" s="191">
        <v>575.48957399999995</v>
      </c>
    </row>
    <row r="19" spans="3:11" x14ac:dyDescent="0.35">
      <c r="C19" s="186" t="s">
        <v>570</v>
      </c>
      <c r="D19" s="191">
        <v>0</v>
      </c>
      <c r="E19" s="191">
        <v>0</v>
      </c>
      <c r="F19" s="191">
        <v>0</v>
      </c>
      <c r="G19" s="196">
        <v>0</v>
      </c>
      <c r="H19" s="200">
        <v>0</v>
      </c>
      <c r="I19" s="196">
        <v>0</v>
      </c>
      <c r="J19" s="191">
        <v>0</v>
      </c>
      <c r="K19" s="191">
        <v>0</v>
      </c>
    </row>
    <row r="20" spans="3:11" x14ac:dyDescent="0.35">
      <c r="C20" s="186" t="s">
        <v>609</v>
      </c>
      <c r="D20" s="191">
        <v>0</v>
      </c>
      <c r="E20" s="191">
        <v>0</v>
      </c>
      <c r="F20" s="191">
        <v>0</v>
      </c>
      <c r="G20" s="196">
        <v>0</v>
      </c>
      <c r="H20" s="200">
        <v>0</v>
      </c>
      <c r="I20" s="196">
        <v>0</v>
      </c>
      <c r="J20" s="191">
        <v>0</v>
      </c>
      <c r="K20" s="191">
        <v>0</v>
      </c>
    </row>
    <row r="21" spans="3:11" ht="15" thickBot="1" x14ac:dyDescent="0.4">
      <c r="C21" s="183" t="s">
        <v>143</v>
      </c>
      <c r="D21" s="192">
        <v>1489.628753</v>
      </c>
      <c r="E21" s="192">
        <v>694.72992199999999</v>
      </c>
      <c r="F21" s="192">
        <v>694.72992199999999</v>
      </c>
      <c r="G21" s="197">
        <v>694.72992199999999</v>
      </c>
      <c r="H21" s="201">
        <v>-99.211072000000001</v>
      </c>
      <c r="I21" s="197">
        <v>-118.700208</v>
      </c>
      <c r="J21" s="192">
        <v>1704.357258</v>
      </c>
      <c r="K21" s="192">
        <v>575.48957399999995</v>
      </c>
    </row>
  </sheetData>
  <sheetProtection algorithmName="SHA-512" hashValue="cUvCL9aMWuvWjuZrefrytNbMvn64fl0FTr14XNcRfPOh0nd9wx94ehd96tHEtg+95rzSGNYmIDl4Yoqk5L0lsQ==" saltValue="19VRsiIjPaiq4dqhC4Nf+Q=="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B1:P33"/>
  <sheetViews>
    <sheetView showGridLines="0" zoomScale="85" zoomScaleNormal="85" workbookViewId="0">
      <selection activeCell="B4" sqref="B4"/>
    </sheetView>
  </sheetViews>
  <sheetFormatPr defaultRowHeight="14.5" x14ac:dyDescent="0.3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6" ht="12.75" customHeight="1" x14ac:dyDescent="0.35"/>
    <row r="2" spans="2:16" x14ac:dyDescent="0.35">
      <c r="B2" s="180" t="s">
        <v>0</v>
      </c>
      <c r="C2" s="102"/>
    </row>
    <row r="3" spans="2:16" x14ac:dyDescent="0.35">
      <c r="B3" s="1"/>
      <c r="C3" s="1"/>
    </row>
    <row r="4" spans="2:16" ht="15.5" x14ac:dyDescent="0.35">
      <c r="B4" s="19" t="s">
        <v>619</v>
      </c>
      <c r="C4" s="2"/>
    </row>
    <row r="5" spans="2:16" ht="2.15" customHeight="1" x14ac:dyDescent="0.35">
      <c r="B5" s="1"/>
      <c r="C5" s="1"/>
    </row>
    <row r="6" spans="2:16" ht="2.15" customHeight="1" x14ac:dyDescent="0.35">
      <c r="B6" s="440"/>
      <c r="C6" s="440"/>
    </row>
    <row r="7" spans="2:16" ht="2.15" customHeight="1" x14ac:dyDescent="0.35">
      <c r="B7" s="3"/>
      <c r="C7" s="4"/>
    </row>
    <row r="8" spans="2:16" ht="15" thickBot="1" x14ac:dyDescent="0.4">
      <c r="B8" s="32"/>
      <c r="C8" s="449" t="str">
        <f>+Contents!B3</f>
        <v>31.12.2022</v>
      </c>
      <c r="D8" s="449"/>
      <c r="E8" s="449"/>
      <c r="F8" s="449"/>
      <c r="G8" s="449"/>
      <c r="H8" s="449"/>
      <c r="I8" s="449"/>
      <c r="J8" s="449"/>
      <c r="K8" s="449"/>
      <c r="L8" s="449"/>
      <c r="M8" s="449"/>
      <c r="N8" s="449"/>
      <c r="O8" s="449"/>
    </row>
    <row r="9" spans="2:16" ht="15" thickBot="1" x14ac:dyDescent="0.4">
      <c r="C9" s="484" t="s">
        <v>149</v>
      </c>
      <c r="D9" s="480" t="s">
        <v>572</v>
      </c>
      <c r="E9" s="480"/>
      <c r="F9" s="480"/>
      <c r="G9" s="480"/>
      <c r="H9" s="480"/>
      <c r="I9" s="480"/>
      <c r="J9" s="480"/>
      <c r="K9" s="480"/>
      <c r="L9" s="480"/>
      <c r="M9" s="480"/>
      <c r="N9" s="480"/>
      <c r="O9" s="480"/>
    </row>
    <row r="10" spans="2:16" ht="15.75" customHeight="1" thickBot="1" x14ac:dyDescent="0.4">
      <c r="C10" s="485"/>
      <c r="D10" s="481" t="s">
        <v>550</v>
      </c>
      <c r="E10" s="481"/>
      <c r="F10" s="482"/>
      <c r="G10" s="483" t="s">
        <v>551</v>
      </c>
      <c r="H10" s="481"/>
      <c r="I10" s="481"/>
      <c r="J10" s="481"/>
      <c r="K10" s="481"/>
      <c r="L10" s="481"/>
      <c r="M10" s="481"/>
      <c r="N10" s="481"/>
      <c r="O10" s="481"/>
    </row>
    <row r="11" spans="2:16" ht="32" thickBot="1" x14ac:dyDescent="0.4">
      <c r="C11" s="486"/>
      <c r="D11" s="189"/>
      <c r="E11" s="193" t="s">
        <v>621</v>
      </c>
      <c r="F11" s="194" t="s">
        <v>622</v>
      </c>
      <c r="G11" s="189"/>
      <c r="H11" s="193" t="s">
        <v>623</v>
      </c>
      <c r="I11" s="193" t="s">
        <v>624</v>
      </c>
      <c r="J11" s="193" t="s">
        <v>625</v>
      </c>
      <c r="K11" s="193" t="s">
        <v>626</v>
      </c>
      <c r="L11" s="193" t="s">
        <v>627</v>
      </c>
      <c r="M11" s="193" t="s">
        <v>628</v>
      </c>
      <c r="N11" s="193" t="s">
        <v>629</v>
      </c>
      <c r="O11" s="193" t="s">
        <v>613</v>
      </c>
    </row>
    <row r="12" spans="2:16" x14ac:dyDescent="0.35">
      <c r="C12" s="184" t="s">
        <v>562</v>
      </c>
      <c r="D12" s="190"/>
      <c r="E12" s="190">
        <v>124500.800302</v>
      </c>
      <c r="F12" s="195">
        <v>124398.122869</v>
      </c>
      <c r="G12" s="190">
        <v>102.67743299999999</v>
      </c>
      <c r="H12" s="190">
        <v>862.07292700000005</v>
      </c>
      <c r="I12" s="190">
        <v>699.24461699999995</v>
      </c>
      <c r="J12" s="190">
        <v>30.900991000000001</v>
      </c>
      <c r="K12" s="190">
        <v>48.417181999999997</v>
      </c>
      <c r="L12" s="190">
        <v>53.021472000000003</v>
      </c>
      <c r="M12" s="190">
        <v>29.966193000000001</v>
      </c>
      <c r="N12" s="190">
        <v>0.52247200000000005</v>
      </c>
      <c r="O12" s="190">
        <v>0</v>
      </c>
      <c r="P12">
        <v>831.18269699999996</v>
      </c>
    </row>
    <row r="13" spans="2:16" x14ac:dyDescent="0.35">
      <c r="C13" s="182" t="s">
        <v>563</v>
      </c>
      <c r="D13" s="191"/>
      <c r="E13" s="191">
        <v>0</v>
      </c>
      <c r="F13" s="196">
        <v>0</v>
      </c>
      <c r="G13" s="191">
        <v>0</v>
      </c>
      <c r="H13" s="191">
        <v>0</v>
      </c>
      <c r="I13" s="191">
        <v>0</v>
      </c>
      <c r="J13" s="191">
        <v>0</v>
      </c>
      <c r="K13" s="191">
        <v>0</v>
      </c>
      <c r="L13" s="191">
        <v>0</v>
      </c>
      <c r="M13" s="191">
        <v>0</v>
      </c>
      <c r="N13" s="191">
        <v>0</v>
      </c>
      <c r="O13" s="191">
        <v>0</v>
      </c>
      <c r="P13">
        <v>0</v>
      </c>
    </row>
    <row r="14" spans="2:16" x14ac:dyDescent="0.35">
      <c r="C14" s="182" t="s">
        <v>564</v>
      </c>
      <c r="D14" s="191"/>
      <c r="E14" s="191">
        <v>0.04</v>
      </c>
      <c r="F14" s="196">
        <v>0.04</v>
      </c>
      <c r="G14" s="191">
        <v>0</v>
      </c>
      <c r="H14" s="191">
        <v>0</v>
      </c>
      <c r="I14" s="191">
        <v>0</v>
      </c>
      <c r="J14" s="191">
        <v>0</v>
      </c>
      <c r="K14" s="191">
        <v>0</v>
      </c>
      <c r="L14" s="191">
        <v>0</v>
      </c>
      <c r="M14" s="191">
        <v>0</v>
      </c>
      <c r="N14" s="191">
        <v>0</v>
      </c>
      <c r="O14" s="191">
        <v>0</v>
      </c>
      <c r="P14">
        <v>0</v>
      </c>
    </row>
    <row r="15" spans="2:16" x14ac:dyDescent="0.35">
      <c r="C15" s="182" t="s">
        <v>565</v>
      </c>
      <c r="D15" s="191"/>
      <c r="E15" s="191">
        <v>100036.335376</v>
      </c>
      <c r="F15" s="196">
        <v>100036.335376</v>
      </c>
      <c r="G15" s="191">
        <v>0</v>
      </c>
      <c r="H15" s="191">
        <v>0</v>
      </c>
      <c r="I15" s="191">
        <v>0</v>
      </c>
      <c r="J15" s="191">
        <v>0</v>
      </c>
      <c r="K15" s="191">
        <v>0</v>
      </c>
      <c r="L15" s="191">
        <v>0</v>
      </c>
      <c r="M15" s="191">
        <v>0</v>
      </c>
      <c r="N15" s="191">
        <v>0</v>
      </c>
      <c r="O15" s="191">
        <v>0</v>
      </c>
      <c r="P15">
        <v>0</v>
      </c>
    </row>
    <row r="16" spans="2:16" x14ac:dyDescent="0.35">
      <c r="C16" s="182" t="s">
        <v>566</v>
      </c>
      <c r="D16" s="191"/>
      <c r="E16" s="191">
        <v>1.49281</v>
      </c>
      <c r="F16" s="196">
        <v>1.49281</v>
      </c>
      <c r="G16" s="191">
        <v>0</v>
      </c>
      <c r="H16" s="191">
        <v>0</v>
      </c>
      <c r="I16" s="191">
        <v>0</v>
      </c>
      <c r="J16" s="191">
        <v>0</v>
      </c>
      <c r="K16" s="191">
        <v>0</v>
      </c>
      <c r="L16" s="191">
        <v>0</v>
      </c>
      <c r="M16" s="191">
        <v>0</v>
      </c>
      <c r="N16" s="191">
        <v>0</v>
      </c>
      <c r="O16" s="191">
        <v>0</v>
      </c>
      <c r="P16">
        <v>0</v>
      </c>
    </row>
    <row r="17" spans="3:16" x14ac:dyDescent="0.35">
      <c r="C17" s="182" t="s">
        <v>567</v>
      </c>
      <c r="D17" s="191"/>
      <c r="E17" s="191">
        <v>1307.3590409999999</v>
      </c>
      <c r="F17" s="196">
        <v>1280.011589</v>
      </c>
      <c r="G17" s="191">
        <v>27.347452000000001</v>
      </c>
      <c r="H17" s="191">
        <v>0</v>
      </c>
      <c r="I17" s="191">
        <v>0</v>
      </c>
      <c r="J17" s="191">
        <v>0</v>
      </c>
      <c r="K17" s="191">
        <v>0</v>
      </c>
      <c r="L17" s="191">
        <v>0</v>
      </c>
      <c r="M17" s="191">
        <v>0</v>
      </c>
      <c r="N17" s="191">
        <v>0</v>
      </c>
      <c r="O17" s="191">
        <v>0</v>
      </c>
      <c r="P17">
        <v>0</v>
      </c>
    </row>
    <row r="18" spans="3:16" x14ac:dyDescent="0.35">
      <c r="C18" s="185" t="s">
        <v>568</v>
      </c>
      <c r="D18" s="191"/>
      <c r="E18" s="191">
        <v>147.854354</v>
      </c>
      <c r="F18" s="196">
        <v>144.65160900000001</v>
      </c>
      <c r="G18" s="191">
        <v>3.2027450000000002</v>
      </c>
      <c r="H18" s="191">
        <v>0</v>
      </c>
      <c r="I18" s="191">
        <v>0</v>
      </c>
      <c r="J18" s="191">
        <v>0</v>
      </c>
      <c r="K18" s="191">
        <v>0</v>
      </c>
      <c r="L18" s="191">
        <v>0</v>
      </c>
      <c r="M18" s="191">
        <v>0</v>
      </c>
      <c r="N18" s="191">
        <v>0</v>
      </c>
      <c r="O18" s="191">
        <v>0</v>
      </c>
      <c r="P18">
        <v>0</v>
      </c>
    </row>
    <row r="19" spans="3:16" x14ac:dyDescent="0.35">
      <c r="C19" s="182" t="s">
        <v>569</v>
      </c>
      <c r="D19" s="191"/>
      <c r="E19" s="191">
        <v>23155.573075</v>
      </c>
      <c r="F19" s="196">
        <v>23080.243094000001</v>
      </c>
      <c r="G19" s="191">
        <v>75.329981000000004</v>
      </c>
      <c r="H19" s="191">
        <v>862.07292700000005</v>
      </c>
      <c r="I19" s="191">
        <v>699.24461699999995</v>
      </c>
      <c r="J19" s="191">
        <v>30.900991000000001</v>
      </c>
      <c r="K19" s="191">
        <v>48.417181999999997</v>
      </c>
      <c r="L19" s="191">
        <v>53.021472000000003</v>
      </c>
      <c r="M19" s="191">
        <v>29.966193000000001</v>
      </c>
      <c r="N19" s="191">
        <v>0.52247200000000005</v>
      </c>
      <c r="O19" s="191">
        <v>0</v>
      </c>
      <c r="P19">
        <v>831.18269699999996</v>
      </c>
    </row>
    <row r="20" spans="3:16" x14ac:dyDescent="0.35">
      <c r="C20" s="186" t="s">
        <v>570</v>
      </c>
      <c r="D20" s="191"/>
      <c r="E20" s="191">
        <v>385698.55171600002</v>
      </c>
      <c r="F20" s="196">
        <v>385698.55171600002</v>
      </c>
      <c r="G20" s="191">
        <v>0</v>
      </c>
      <c r="H20" s="191">
        <v>0</v>
      </c>
      <c r="I20" s="191">
        <v>0</v>
      </c>
      <c r="J20" s="191">
        <v>0</v>
      </c>
      <c r="K20" s="191">
        <v>0</v>
      </c>
      <c r="L20" s="191">
        <v>0</v>
      </c>
      <c r="M20" s="191">
        <v>0</v>
      </c>
      <c r="N20" s="191">
        <v>0</v>
      </c>
      <c r="O20" s="191">
        <v>0</v>
      </c>
      <c r="P20">
        <v>0</v>
      </c>
    </row>
    <row r="21" spans="3:16" x14ac:dyDescent="0.35">
      <c r="C21" s="182" t="s">
        <v>563</v>
      </c>
      <c r="D21" s="191"/>
      <c r="E21" s="191">
        <v>0</v>
      </c>
      <c r="F21" s="196">
        <v>0</v>
      </c>
      <c r="G21" s="191">
        <v>0</v>
      </c>
      <c r="H21" s="191">
        <v>0</v>
      </c>
      <c r="I21" s="191">
        <v>0</v>
      </c>
      <c r="J21" s="191">
        <v>0</v>
      </c>
      <c r="K21" s="191">
        <v>0</v>
      </c>
      <c r="L21" s="191">
        <v>0</v>
      </c>
      <c r="M21" s="191">
        <v>0</v>
      </c>
      <c r="N21" s="191">
        <v>0</v>
      </c>
      <c r="O21" s="191">
        <v>0</v>
      </c>
      <c r="P21">
        <v>0</v>
      </c>
    </row>
    <row r="22" spans="3:16" x14ac:dyDescent="0.35">
      <c r="C22" s="182" t="s">
        <v>564</v>
      </c>
      <c r="D22" s="191"/>
      <c r="E22" s="191">
        <v>313727.530837</v>
      </c>
      <c r="F22" s="196">
        <v>313727.530837</v>
      </c>
      <c r="G22" s="191">
        <v>0</v>
      </c>
      <c r="H22" s="191">
        <v>0</v>
      </c>
      <c r="I22" s="191">
        <v>0</v>
      </c>
      <c r="J22" s="191">
        <v>0</v>
      </c>
      <c r="K22" s="191">
        <v>0</v>
      </c>
      <c r="L22" s="191">
        <v>0</v>
      </c>
      <c r="M22" s="191">
        <v>0</v>
      </c>
      <c r="N22" s="191">
        <v>0</v>
      </c>
      <c r="O22" s="191">
        <v>0</v>
      </c>
      <c r="P22">
        <v>0</v>
      </c>
    </row>
    <row r="23" spans="3:16" x14ac:dyDescent="0.35">
      <c r="C23" s="182" t="s">
        <v>565</v>
      </c>
      <c r="D23" s="191"/>
      <c r="E23" s="191">
        <v>71971.020879000003</v>
      </c>
      <c r="F23" s="196">
        <v>71971.020879000003</v>
      </c>
      <c r="G23" s="191">
        <v>0</v>
      </c>
      <c r="H23" s="191">
        <v>0</v>
      </c>
      <c r="I23" s="191">
        <v>0</v>
      </c>
      <c r="J23" s="191">
        <v>0</v>
      </c>
      <c r="K23" s="191">
        <v>0</v>
      </c>
      <c r="L23" s="191">
        <v>0</v>
      </c>
      <c r="M23" s="191">
        <v>0</v>
      </c>
      <c r="N23" s="191">
        <v>0</v>
      </c>
      <c r="O23" s="191">
        <v>0</v>
      </c>
      <c r="P23">
        <v>0</v>
      </c>
    </row>
    <row r="24" spans="3:16" x14ac:dyDescent="0.35">
      <c r="C24" s="182" t="s">
        <v>566</v>
      </c>
      <c r="D24" s="191"/>
      <c r="E24" s="191">
        <v>0</v>
      </c>
      <c r="F24" s="196">
        <v>0</v>
      </c>
      <c r="G24" s="191">
        <v>0</v>
      </c>
      <c r="H24" s="191">
        <v>0</v>
      </c>
      <c r="I24" s="191">
        <v>0</v>
      </c>
      <c r="J24" s="191">
        <v>0</v>
      </c>
      <c r="K24" s="191">
        <v>0</v>
      </c>
      <c r="L24" s="191">
        <v>0</v>
      </c>
      <c r="M24" s="191">
        <v>0</v>
      </c>
      <c r="N24" s="191">
        <v>0</v>
      </c>
      <c r="O24" s="191">
        <v>0</v>
      </c>
      <c r="P24">
        <v>0</v>
      </c>
    </row>
    <row r="25" spans="3:16" x14ac:dyDescent="0.35">
      <c r="C25" s="182" t="s">
        <v>567</v>
      </c>
      <c r="D25" s="191"/>
      <c r="E25" s="191">
        <v>0</v>
      </c>
      <c r="F25" s="196">
        <v>0</v>
      </c>
      <c r="G25" s="191">
        <v>0</v>
      </c>
      <c r="H25" s="191">
        <v>0</v>
      </c>
      <c r="I25" s="191">
        <v>0</v>
      </c>
      <c r="J25" s="191">
        <v>0</v>
      </c>
      <c r="K25" s="191">
        <v>0</v>
      </c>
      <c r="L25" s="191">
        <v>0</v>
      </c>
      <c r="M25" s="191">
        <v>0</v>
      </c>
      <c r="N25" s="191">
        <v>0</v>
      </c>
      <c r="O25" s="191">
        <v>0</v>
      </c>
      <c r="P25">
        <v>0</v>
      </c>
    </row>
    <row r="26" spans="3:16" x14ac:dyDescent="0.35">
      <c r="C26" s="186" t="s">
        <v>571</v>
      </c>
      <c r="D26" s="191"/>
      <c r="E26" s="210">
        <v>146.25568200000001</v>
      </c>
      <c r="F26" s="211"/>
      <c r="G26" s="191"/>
      <c r="H26" s="210">
        <v>0</v>
      </c>
      <c r="I26" s="210"/>
      <c r="J26" s="210"/>
      <c r="K26" s="210"/>
      <c r="L26" s="210"/>
      <c r="M26" s="210"/>
      <c r="N26" s="210"/>
      <c r="O26" s="191"/>
      <c r="P26">
        <v>0</v>
      </c>
    </row>
    <row r="27" spans="3:16" x14ac:dyDescent="0.35">
      <c r="C27" s="182" t="s">
        <v>563</v>
      </c>
      <c r="D27" s="191"/>
      <c r="E27" s="210">
        <v>0</v>
      </c>
      <c r="F27" s="211"/>
      <c r="G27" s="191"/>
      <c r="H27" s="210">
        <v>0</v>
      </c>
      <c r="I27" s="210"/>
      <c r="J27" s="210"/>
      <c r="K27" s="210"/>
      <c r="L27" s="210"/>
      <c r="M27" s="210"/>
      <c r="N27" s="210"/>
      <c r="O27" s="191"/>
      <c r="P27">
        <v>0</v>
      </c>
    </row>
    <row r="28" spans="3:16" x14ac:dyDescent="0.35">
      <c r="C28" s="182" t="s">
        <v>564</v>
      </c>
      <c r="D28" s="191"/>
      <c r="E28" s="210">
        <v>0</v>
      </c>
      <c r="F28" s="211"/>
      <c r="G28" s="191"/>
      <c r="H28" s="210">
        <v>0</v>
      </c>
      <c r="I28" s="210"/>
      <c r="J28" s="210"/>
      <c r="K28" s="210"/>
      <c r="L28" s="210"/>
      <c r="M28" s="210"/>
      <c r="N28" s="210"/>
      <c r="O28" s="191"/>
      <c r="P28">
        <v>0</v>
      </c>
    </row>
    <row r="29" spans="3:16" x14ac:dyDescent="0.35">
      <c r="C29" s="182" t="s">
        <v>565</v>
      </c>
      <c r="D29" s="191"/>
      <c r="E29" s="210">
        <v>0</v>
      </c>
      <c r="F29" s="211"/>
      <c r="G29" s="191"/>
      <c r="H29" s="210">
        <v>0</v>
      </c>
      <c r="I29" s="210"/>
      <c r="J29" s="210"/>
      <c r="K29" s="210"/>
      <c r="L29" s="210"/>
      <c r="M29" s="210"/>
      <c r="N29" s="210"/>
      <c r="O29" s="191"/>
      <c r="P29">
        <v>0</v>
      </c>
    </row>
    <row r="30" spans="3:16" x14ac:dyDescent="0.35">
      <c r="C30" s="182" t="s">
        <v>566</v>
      </c>
      <c r="D30" s="191"/>
      <c r="E30" s="210">
        <v>0</v>
      </c>
      <c r="F30" s="211"/>
      <c r="G30" s="191"/>
      <c r="H30" s="210">
        <v>0</v>
      </c>
      <c r="I30" s="210"/>
      <c r="J30" s="210"/>
      <c r="K30" s="210"/>
      <c r="L30" s="210"/>
      <c r="M30" s="210"/>
      <c r="N30" s="210"/>
      <c r="O30" s="191"/>
      <c r="P30">
        <v>0</v>
      </c>
    </row>
    <row r="31" spans="3:16" x14ac:dyDescent="0.35">
      <c r="C31" s="182" t="s">
        <v>567</v>
      </c>
      <c r="D31" s="191"/>
      <c r="E31" s="210">
        <v>72.497321999999997</v>
      </c>
      <c r="F31" s="211"/>
      <c r="G31" s="191"/>
      <c r="H31" s="210">
        <v>0</v>
      </c>
      <c r="I31" s="210"/>
      <c r="J31" s="210"/>
      <c r="K31" s="210"/>
      <c r="L31" s="210"/>
      <c r="M31" s="210"/>
      <c r="N31" s="210"/>
      <c r="O31" s="191"/>
      <c r="P31">
        <v>0</v>
      </c>
    </row>
    <row r="32" spans="3:16" x14ac:dyDescent="0.35">
      <c r="C32" s="182" t="s">
        <v>569</v>
      </c>
      <c r="D32" s="191"/>
      <c r="E32" s="210">
        <v>73.758359999999996</v>
      </c>
      <c r="F32" s="211"/>
      <c r="G32" s="191"/>
      <c r="H32" s="210">
        <v>0</v>
      </c>
      <c r="I32" s="210"/>
      <c r="J32" s="210"/>
      <c r="K32" s="210"/>
      <c r="L32" s="210"/>
      <c r="M32" s="210"/>
      <c r="N32" s="210"/>
      <c r="O32" s="191"/>
      <c r="P32">
        <v>0</v>
      </c>
    </row>
    <row r="33" spans="3:16" ht="15" thickBot="1" x14ac:dyDescent="0.4">
      <c r="C33" s="183" t="s">
        <v>143</v>
      </c>
      <c r="D33" s="192"/>
      <c r="E33" s="192">
        <v>510345.60769999999</v>
      </c>
      <c r="F33" s="197">
        <v>510096.67458499997</v>
      </c>
      <c r="G33" s="192">
        <v>102.67743299999999</v>
      </c>
      <c r="H33" s="192">
        <v>862.07292700000005</v>
      </c>
      <c r="I33" s="192">
        <v>699.24461699999995</v>
      </c>
      <c r="J33" s="192">
        <v>30.900991000000001</v>
      </c>
      <c r="K33" s="192">
        <v>48.417181999999997</v>
      </c>
      <c r="L33" s="192">
        <v>53.021472000000003</v>
      </c>
      <c r="M33" s="192">
        <v>29.966193000000001</v>
      </c>
      <c r="N33" s="192">
        <v>0.52247200000000005</v>
      </c>
      <c r="O33" s="192">
        <v>0</v>
      </c>
      <c r="P33">
        <v>831.18269699999996</v>
      </c>
    </row>
  </sheetData>
  <sheetProtection algorithmName="SHA-512" hashValue="CgPoGxyoG7EBuGIJ4NfTflC1N96/m5dzQbZ4jml17P5lN4piy1BsL+oAEELGT63BkBHVwboOkuN1uBDyDF4xdw==" saltValue="5EBM4Lfd724csvOtopkhXQ==" spinCount="100000" sheet="1" objects="1" scenarios="1"/>
  <mergeCells count="6">
    <mergeCell ref="D9:O9"/>
    <mergeCell ref="D10:F10"/>
    <mergeCell ref="G10:O10"/>
    <mergeCell ref="C8:O8"/>
    <mergeCell ref="B6:C6"/>
    <mergeCell ref="C9:C11"/>
  </mergeCells>
  <hyperlinks>
    <hyperlink ref="B2" location="Tartalom!A1" display="Back to contents page" xr:uid="{00000000-0004-0000-1900-000000000000}"/>
    <hyperlink ref="B2:C2" location="CONTENTS!A1" display="Back to contents page" xr:uid="{00000000-0004-0000-19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B1:E19"/>
  <sheetViews>
    <sheetView showGridLines="0" workbookViewId="0">
      <selection activeCell="B4" sqref="B4"/>
    </sheetView>
  </sheetViews>
  <sheetFormatPr defaultRowHeight="14.5" x14ac:dyDescent="0.35"/>
  <cols>
    <col min="1" max="2" width="4.453125" customWidth="1"/>
    <col min="3" max="3" width="44" customWidth="1"/>
    <col min="4" max="5" width="16.1796875" customWidth="1"/>
  </cols>
  <sheetData>
    <row r="1" spans="2:5" ht="12.75" customHeight="1" x14ac:dyDescent="0.35"/>
    <row r="2" spans="2:5" x14ac:dyDescent="0.35">
      <c r="B2" s="180" t="s">
        <v>0</v>
      </c>
      <c r="C2" s="102"/>
    </row>
    <row r="3" spans="2:5" x14ac:dyDescent="0.35">
      <c r="B3" s="1"/>
      <c r="C3" s="1"/>
    </row>
    <row r="4" spans="2:5" ht="15.5" x14ac:dyDescent="0.35">
      <c r="B4" s="19" t="s">
        <v>637</v>
      </c>
      <c r="C4" s="2"/>
    </row>
    <row r="5" spans="2:5" ht="2.15" customHeight="1" x14ac:dyDescent="0.35">
      <c r="B5" s="1"/>
      <c r="C5" s="1"/>
    </row>
    <row r="6" spans="2:5" ht="2.15" customHeight="1" x14ac:dyDescent="0.35">
      <c r="B6" s="440"/>
      <c r="C6" s="440"/>
    </row>
    <row r="7" spans="2:5" ht="2.15" customHeight="1" x14ac:dyDescent="0.35">
      <c r="B7" s="3"/>
      <c r="C7" s="4"/>
    </row>
    <row r="8" spans="2:5" ht="15" thickBot="1" x14ac:dyDescent="0.4">
      <c r="B8" s="32"/>
      <c r="C8" s="449" t="str">
        <f>+Contents!B3</f>
        <v>31.12.2022</v>
      </c>
      <c r="D8" s="449"/>
      <c r="E8" s="449"/>
    </row>
    <row r="9" spans="2:5" ht="24.75" customHeight="1" thickBot="1" x14ac:dyDescent="0.4">
      <c r="C9" s="505" t="s">
        <v>149</v>
      </c>
      <c r="D9" s="507" t="s">
        <v>639</v>
      </c>
      <c r="E9" s="507"/>
    </row>
    <row r="10" spans="2:5" ht="34.5" customHeight="1" thickBot="1" x14ac:dyDescent="0.4">
      <c r="C10" s="506"/>
      <c r="D10" s="352" t="s">
        <v>640</v>
      </c>
      <c r="E10" s="351" t="s">
        <v>641</v>
      </c>
    </row>
    <row r="11" spans="2:5" ht="15.75" customHeight="1" x14ac:dyDescent="0.35">
      <c r="C11" s="46" t="s">
        <v>630</v>
      </c>
      <c r="D11" s="231">
        <v>0</v>
      </c>
      <c r="E11" s="231">
        <v>0</v>
      </c>
    </row>
    <row r="12" spans="2:5" x14ac:dyDescent="0.35">
      <c r="C12" s="45" t="s">
        <v>631</v>
      </c>
      <c r="D12" s="232">
        <v>0</v>
      </c>
      <c r="E12" s="232">
        <v>0</v>
      </c>
    </row>
    <row r="13" spans="2:5" x14ac:dyDescent="0.35">
      <c r="C13" s="218" t="s">
        <v>632</v>
      </c>
      <c r="D13" s="233">
        <v>0</v>
      </c>
      <c r="E13" s="233">
        <v>0</v>
      </c>
    </row>
    <row r="14" spans="2:5" x14ac:dyDescent="0.35">
      <c r="C14" s="218" t="s">
        <v>633</v>
      </c>
      <c r="D14" s="233">
        <v>0</v>
      </c>
      <c r="E14" s="233">
        <v>0</v>
      </c>
    </row>
    <row r="15" spans="2:5" x14ac:dyDescent="0.35">
      <c r="C15" s="218" t="s">
        <v>634</v>
      </c>
      <c r="D15" s="233">
        <v>0</v>
      </c>
      <c r="E15" s="233">
        <v>0</v>
      </c>
    </row>
    <row r="16" spans="2:5" x14ac:dyDescent="0.35">
      <c r="C16" s="218" t="s">
        <v>635</v>
      </c>
      <c r="D16" s="232">
        <v>0</v>
      </c>
      <c r="E16" s="233">
        <v>0</v>
      </c>
    </row>
    <row r="17" spans="3:5" x14ac:dyDescent="0.35">
      <c r="C17" s="218" t="s">
        <v>636</v>
      </c>
      <c r="D17" s="232">
        <v>0</v>
      </c>
      <c r="E17" s="232">
        <v>0</v>
      </c>
    </row>
    <row r="18" spans="3:5" ht="15" thickBot="1" x14ac:dyDescent="0.4">
      <c r="C18" s="219" t="s">
        <v>143</v>
      </c>
      <c r="D18" s="234">
        <v>0</v>
      </c>
      <c r="E18" s="234">
        <v>0</v>
      </c>
    </row>
    <row r="19" spans="3:5" x14ac:dyDescent="0.35">
      <c r="C19" s="214"/>
    </row>
  </sheetData>
  <sheetProtection algorithmName="SHA-512" hashValue="8CUBnBgK9QlB9ni8ko0vrU1KO7acpwenBhriPnMJMz9SoD5F7DVCgAsNN5ncRi7wYuL7KUSPUn+TIDUQ/sMI/A==" saltValue="/WBLPdvR8RA5/WE//TeGUw=="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B1:H17"/>
  <sheetViews>
    <sheetView showGridLines="0" workbookViewId="0">
      <selection activeCell="B4" sqref="B4"/>
    </sheetView>
  </sheetViews>
  <sheetFormatPr defaultRowHeight="14.5" x14ac:dyDescent="0.3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x14ac:dyDescent="0.35"/>
    <row r="2" spans="2:8" x14ac:dyDescent="0.35">
      <c r="B2" s="180" t="s">
        <v>0</v>
      </c>
      <c r="C2" s="102"/>
    </row>
    <row r="3" spans="2:8" x14ac:dyDescent="0.35">
      <c r="B3" s="1"/>
      <c r="C3" s="1"/>
    </row>
    <row r="4" spans="2:8" ht="15.5" x14ac:dyDescent="0.35">
      <c r="B4" s="19" t="s">
        <v>642</v>
      </c>
      <c r="C4" s="2"/>
    </row>
    <row r="5" spans="2:8" x14ac:dyDescent="0.35">
      <c r="B5" s="1"/>
      <c r="C5" s="1"/>
    </row>
    <row r="6" spans="2:8" x14ac:dyDescent="0.35">
      <c r="B6" s="465"/>
      <c r="C6" s="465"/>
      <c r="D6" s="465"/>
      <c r="E6" s="465"/>
      <c r="F6" s="465"/>
      <c r="G6" s="465"/>
      <c r="H6" s="465"/>
    </row>
    <row r="7" spans="2:8" x14ac:dyDescent="0.35">
      <c r="B7" s="3"/>
      <c r="C7" s="4"/>
    </row>
    <row r="8" spans="2:8" ht="15" thickBot="1" x14ac:dyDescent="0.4">
      <c r="B8" s="32"/>
      <c r="C8" s="449" t="str">
        <f>+Contents!B3</f>
        <v>31.12.2022</v>
      </c>
      <c r="D8" s="449"/>
      <c r="E8" s="449"/>
      <c r="F8" s="449"/>
      <c r="G8" s="449"/>
      <c r="H8" s="449"/>
    </row>
    <row r="9" spans="2:8" ht="15" customHeight="1" thickBot="1" x14ac:dyDescent="0.4">
      <c r="B9" s="32"/>
      <c r="C9" s="442" t="s">
        <v>149</v>
      </c>
      <c r="D9" s="510" t="s">
        <v>644</v>
      </c>
      <c r="E9" s="508" t="s">
        <v>645</v>
      </c>
      <c r="F9" s="509"/>
      <c r="G9" s="509"/>
      <c r="H9" s="509"/>
    </row>
    <row r="10" spans="2:8" ht="21.75" customHeight="1" x14ac:dyDescent="0.35">
      <c r="C10" s="515"/>
      <c r="D10" s="511"/>
      <c r="E10" s="83"/>
      <c r="F10" s="513" t="s">
        <v>646</v>
      </c>
      <c r="G10" s="513" t="s">
        <v>647</v>
      </c>
      <c r="H10" s="513"/>
    </row>
    <row r="11" spans="2:8" ht="34.5" customHeight="1" thickBot="1" x14ac:dyDescent="0.4">
      <c r="C11" s="443"/>
      <c r="D11" s="512"/>
      <c r="E11" s="71"/>
      <c r="F11" s="514"/>
      <c r="G11" s="224"/>
      <c r="H11" s="71" t="s">
        <v>648</v>
      </c>
    </row>
    <row r="12" spans="2:8" x14ac:dyDescent="0.35">
      <c r="C12" s="10" t="s">
        <v>562</v>
      </c>
      <c r="D12" s="229">
        <v>24927</v>
      </c>
      <c r="E12" s="55">
        <v>0</v>
      </c>
      <c r="F12" s="55">
        <v>0</v>
      </c>
      <c r="G12" s="55">
        <v>0</v>
      </c>
      <c r="H12" s="55">
        <v>0</v>
      </c>
    </row>
    <row r="13" spans="2:8" x14ac:dyDescent="0.35">
      <c r="C13" s="10" t="s">
        <v>570</v>
      </c>
      <c r="D13" s="229">
        <v>382840</v>
      </c>
      <c r="E13" s="55">
        <v>0</v>
      </c>
      <c r="F13" s="55">
        <v>0</v>
      </c>
      <c r="G13" s="55">
        <v>0</v>
      </c>
      <c r="H13" s="55">
        <v>0</v>
      </c>
    </row>
    <row r="14" spans="2:8" x14ac:dyDescent="0.35">
      <c r="C14" s="24" t="s">
        <v>143</v>
      </c>
      <c r="D14" s="229">
        <v>407767</v>
      </c>
      <c r="E14" s="55">
        <v>0</v>
      </c>
      <c r="F14" s="55">
        <v>0</v>
      </c>
      <c r="G14" s="55">
        <v>0</v>
      </c>
      <c r="H14" s="55">
        <v>0</v>
      </c>
    </row>
    <row r="15" spans="2:8" ht="15" thickBot="1" x14ac:dyDescent="0.4">
      <c r="C15" s="223" t="s">
        <v>613</v>
      </c>
      <c r="D15" s="230">
        <v>680</v>
      </c>
      <c r="E15" s="70">
        <v>0</v>
      </c>
      <c r="F15" s="70">
        <v>0</v>
      </c>
      <c r="G15" s="70">
        <v>0</v>
      </c>
      <c r="H15" s="70">
        <v>0</v>
      </c>
    </row>
    <row r="16" spans="2:8" x14ac:dyDescent="0.35">
      <c r="C16" s="31" t="s">
        <v>649</v>
      </c>
      <c r="D16" s="48"/>
      <c r="E16" s="48"/>
      <c r="F16" s="48"/>
      <c r="G16" s="48"/>
      <c r="H16" s="48"/>
    </row>
    <row r="17" spans="3:3" x14ac:dyDescent="0.35">
      <c r="C17" s="343"/>
    </row>
  </sheetData>
  <sheetProtection algorithmName="SHA-512" hashValue="uoSTLqwboX1ZbS3EtX4mGCJP8ok3EaZVyary/FE4Ul0l43glz4uyKOngBRUgKxRwAHWfMQABlt6nciaa0Ob2ow==" saltValue="Ww+pwK9X6+CdBh7f5SAJCg=="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00000000-0004-0000-1F00-000000000000}"/>
    <hyperlink ref="B2:C2" location="CONTENTS!A1" display="Back to contents page" xr:uid="{00000000-0004-0000-1F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I29"/>
  <sheetViews>
    <sheetView showGridLines="0" zoomScale="85" zoomScaleNormal="85" workbookViewId="0">
      <selection activeCell="B4" sqref="B4"/>
    </sheetView>
  </sheetViews>
  <sheetFormatPr defaultRowHeight="14.5" x14ac:dyDescent="0.3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x14ac:dyDescent="0.35"/>
    <row r="2" spans="2:9" x14ac:dyDescent="0.35">
      <c r="B2" s="180" t="s">
        <v>0</v>
      </c>
      <c r="C2" s="102"/>
    </row>
    <row r="3" spans="2:9" x14ac:dyDescent="0.35">
      <c r="B3" s="1"/>
      <c r="C3" s="1"/>
    </row>
    <row r="4" spans="2:9" ht="15.5" x14ac:dyDescent="0.35">
      <c r="B4" s="19" t="s">
        <v>650</v>
      </c>
      <c r="C4" s="2"/>
    </row>
    <row r="5" spans="2:9" ht="2" customHeight="1" x14ac:dyDescent="0.35">
      <c r="B5" s="1"/>
      <c r="C5" s="1"/>
    </row>
    <row r="6" spans="2:9" ht="2" customHeight="1" x14ac:dyDescent="0.35">
      <c r="B6" s="440"/>
      <c r="C6" s="440"/>
      <c r="D6" s="440"/>
      <c r="E6" s="440"/>
      <c r="F6" s="440"/>
      <c r="G6" s="440"/>
      <c r="H6" s="440"/>
    </row>
    <row r="7" spans="2:9" ht="2" customHeight="1" x14ac:dyDescent="0.35">
      <c r="B7" s="3"/>
      <c r="C7" s="4"/>
    </row>
    <row r="8" spans="2:9" ht="15" thickBot="1" x14ac:dyDescent="0.4">
      <c r="B8" s="32"/>
      <c r="C8" s="449" t="str">
        <f>+Contents!B3</f>
        <v>31.12.2022</v>
      </c>
      <c r="D8" s="449"/>
      <c r="E8" s="449"/>
      <c r="F8" s="449"/>
      <c r="G8" s="449"/>
      <c r="H8" s="449"/>
      <c r="I8" s="449"/>
    </row>
    <row r="9" spans="2:9" ht="49.5" customHeight="1" thickBot="1" x14ac:dyDescent="0.4">
      <c r="B9" s="32"/>
      <c r="C9" s="442" t="s">
        <v>689</v>
      </c>
      <c r="D9" s="444" t="s">
        <v>669</v>
      </c>
      <c r="E9" s="444"/>
      <c r="F9" s="444" t="s">
        <v>670</v>
      </c>
      <c r="G9" s="444"/>
      <c r="H9" s="444" t="s">
        <v>671</v>
      </c>
      <c r="I9" s="444"/>
    </row>
    <row r="10" spans="2:9" ht="45" customHeight="1" thickBot="1" x14ac:dyDescent="0.4">
      <c r="C10" s="443" t="s">
        <v>86</v>
      </c>
      <c r="D10" s="23" t="s">
        <v>665</v>
      </c>
      <c r="E10" s="23" t="s">
        <v>666</v>
      </c>
      <c r="F10" s="23" t="s">
        <v>665</v>
      </c>
      <c r="G10" s="23" t="s">
        <v>666</v>
      </c>
      <c r="H10" s="23" t="s">
        <v>667</v>
      </c>
      <c r="I10" s="23" t="s">
        <v>668</v>
      </c>
    </row>
    <row r="11" spans="2:9" x14ac:dyDescent="0.35">
      <c r="C11" s="10" t="s">
        <v>651</v>
      </c>
      <c r="D11" s="55">
        <v>311593.92125300004</v>
      </c>
      <c r="E11" s="55">
        <v>0</v>
      </c>
      <c r="F11" s="55">
        <v>311593.92125300004</v>
      </c>
      <c r="G11" s="55">
        <v>0</v>
      </c>
      <c r="H11" s="55">
        <v>0</v>
      </c>
      <c r="I11" s="226">
        <v>0</v>
      </c>
    </row>
    <row r="12" spans="2:9" x14ac:dyDescent="0.35">
      <c r="C12" s="10" t="s">
        <v>652</v>
      </c>
      <c r="D12" s="55">
        <v>0</v>
      </c>
      <c r="E12" s="55">
        <v>0</v>
      </c>
      <c r="F12" s="55">
        <v>0</v>
      </c>
      <c r="G12" s="55">
        <v>0</v>
      </c>
      <c r="H12" s="55">
        <v>0</v>
      </c>
      <c r="I12" s="226">
        <v>0</v>
      </c>
    </row>
    <row r="13" spans="2:9" x14ac:dyDescent="0.35">
      <c r="C13" s="10" t="s">
        <v>653</v>
      </c>
      <c r="D13" s="55">
        <v>0.169932</v>
      </c>
      <c r="E13" s="55">
        <v>0</v>
      </c>
      <c r="F13" s="55">
        <v>0.169932</v>
      </c>
      <c r="G13" s="55">
        <v>0</v>
      </c>
      <c r="H13" s="55">
        <v>0</v>
      </c>
      <c r="I13" s="226">
        <v>0</v>
      </c>
    </row>
    <row r="14" spans="2:9" x14ac:dyDescent="0.35">
      <c r="C14" s="10" t="s">
        <v>654</v>
      </c>
      <c r="D14" s="55">
        <v>0</v>
      </c>
      <c r="E14" s="55">
        <v>0</v>
      </c>
      <c r="F14" s="55">
        <v>0</v>
      </c>
      <c r="G14" s="55">
        <v>0</v>
      </c>
      <c r="H14" s="55">
        <v>0</v>
      </c>
      <c r="I14" s="226">
        <v>0</v>
      </c>
    </row>
    <row r="15" spans="2:9" x14ac:dyDescent="0.35">
      <c r="C15" s="10" t="s">
        <v>655</v>
      </c>
      <c r="D15" s="55">
        <v>0</v>
      </c>
      <c r="E15" s="55">
        <v>0</v>
      </c>
      <c r="F15" s="55">
        <v>0</v>
      </c>
      <c r="G15" s="55">
        <v>0</v>
      </c>
      <c r="H15" s="55">
        <v>0</v>
      </c>
      <c r="I15" s="226">
        <v>0</v>
      </c>
    </row>
    <row r="16" spans="2:9" x14ac:dyDescent="0.35">
      <c r="C16" s="10" t="s">
        <v>656</v>
      </c>
      <c r="D16" s="55">
        <v>99220.946255999996</v>
      </c>
      <c r="E16" s="55">
        <v>0</v>
      </c>
      <c r="F16" s="55">
        <v>99220.946255999996</v>
      </c>
      <c r="G16" s="55">
        <v>0</v>
      </c>
      <c r="H16" s="55">
        <v>0</v>
      </c>
      <c r="I16" s="226">
        <v>0</v>
      </c>
    </row>
    <row r="17" spans="3:9" x14ac:dyDescent="0.35">
      <c r="C17" s="10" t="s">
        <v>657</v>
      </c>
      <c r="D17" s="55">
        <v>1209.5674699999997</v>
      </c>
      <c r="E17" s="55">
        <v>71.624858000000003</v>
      </c>
      <c r="F17" s="55">
        <v>1209.5674699999997</v>
      </c>
      <c r="G17" s="55">
        <v>35.812429000000002</v>
      </c>
      <c r="H17" s="55">
        <v>1214.9854189796999</v>
      </c>
      <c r="I17" s="226">
        <v>0.97559421021271853</v>
      </c>
    </row>
    <row r="18" spans="3:9" x14ac:dyDescent="0.35">
      <c r="C18" s="10" t="s">
        <v>469</v>
      </c>
      <c r="D18" s="55">
        <v>212.75621699999999</v>
      </c>
      <c r="E18" s="55">
        <v>0</v>
      </c>
      <c r="F18" s="55">
        <v>212.75621699999999</v>
      </c>
      <c r="G18" s="55">
        <v>0</v>
      </c>
      <c r="H18" s="55">
        <v>159.56716274999999</v>
      </c>
      <c r="I18" s="226">
        <v>0.75</v>
      </c>
    </row>
    <row r="19" spans="3:9" x14ac:dyDescent="0.35">
      <c r="C19" s="10" t="s">
        <v>658</v>
      </c>
      <c r="D19" s="55">
        <v>22814.992626999992</v>
      </c>
      <c r="E19" s="55">
        <v>73.539099000000007</v>
      </c>
      <c r="F19" s="55">
        <v>22814.992626999992</v>
      </c>
      <c r="G19" s="55">
        <v>36.769549500000004</v>
      </c>
      <c r="H19" s="55">
        <v>17140.560586875006</v>
      </c>
      <c r="I19" s="226">
        <v>0.7500760971730136</v>
      </c>
    </row>
    <row r="20" spans="3:9" x14ac:dyDescent="0.35">
      <c r="C20" s="10" t="s">
        <v>471</v>
      </c>
      <c r="D20" s="55">
        <v>679.60614199999986</v>
      </c>
      <c r="E20" s="55">
        <v>0</v>
      </c>
      <c r="F20" s="55">
        <v>679.60614199999986</v>
      </c>
      <c r="G20" s="55">
        <v>0</v>
      </c>
      <c r="H20" s="55">
        <v>948.49189950000005</v>
      </c>
      <c r="I20" s="226">
        <v>1.3956493929096954</v>
      </c>
    </row>
    <row r="21" spans="3:9" x14ac:dyDescent="0.35">
      <c r="C21" s="10" t="s">
        <v>659</v>
      </c>
      <c r="D21" s="55">
        <v>0</v>
      </c>
      <c r="E21" s="55">
        <v>0</v>
      </c>
      <c r="F21" s="55">
        <v>0</v>
      </c>
      <c r="G21" s="55">
        <v>0</v>
      </c>
      <c r="H21" s="55">
        <v>0</v>
      </c>
      <c r="I21" s="226">
        <v>0</v>
      </c>
    </row>
    <row r="22" spans="3:9" x14ac:dyDescent="0.35">
      <c r="C22" s="10" t="s">
        <v>660</v>
      </c>
      <c r="D22" s="55">
        <v>71536.628834000003</v>
      </c>
      <c r="E22" s="55">
        <v>0</v>
      </c>
      <c r="F22" s="55">
        <v>71536.628834000003</v>
      </c>
      <c r="G22" s="55">
        <v>0</v>
      </c>
      <c r="H22" s="55">
        <v>0</v>
      </c>
      <c r="I22" s="226">
        <v>0</v>
      </c>
    </row>
    <row r="23" spans="3:9" ht="20" x14ac:dyDescent="0.35">
      <c r="C23" s="10" t="s">
        <v>661</v>
      </c>
      <c r="D23" s="55">
        <v>0</v>
      </c>
      <c r="E23" s="55">
        <v>0</v>
      </c>
      <c r="F23" s="55">
        <v>0</v>
      </c>
      <c r="G23" s="55">
        <v>0</v>
      </c>
      <c r="H23" s="55">
        <v>0</v>
      </c>
      <c r="I23" s="226">
        <v>0</v>
      </c>
    </row>
    <row r="24" spans="3:9" ht="20" x14ac:dyDescent="0.35">
      <c r="C24" s="10" t="s">
        <v>662</v>
      </c>
      <c r="D24" s="55">
        <v>0</v>
      </c>
      <c r="E24" s="55">
        <v>0</v>
      </c>
      <c r="F24" s="55">
        <v>0</v>
      </c>
      <c r="G24" s="55">
        <v>0</v>
      </c>
      <c r="H24" s="55">
        <v>0</v>
      </c>
      <c r="I24" s="226">
        <v>0</v>
      </c>
    </row>
    <row r="25" spans="3:9" x14ac:dyDescent="0.35">
      <c r="C25" s="10" t="s">
        <v>663</v>
      </c>
      <c r="D25" s="55">
        <v>0</v>
      </c>
      <c r="E25" s="55">
        <v>0</v>
      </c>
      <c r="F25" s="55">
        <v>0</v>
      </c>
      <c r="G25" s="55">
        <v>0</v>
      </c>
      <c r="H25" s="55">
        <v>0</v>
      </c>
      <c r="I25" s="226">
        <v>0</v>
      </c>
    </row>
    <row r="26" spans="3:9" x14ac:dyDescent="0.35">
      <c r="C26" s="10" t="s">
        <v>664</v>
      </c>
      <c r="D26" s="55">
        <v>2716.4076070540004</v>
      </c>
      <c r="E26" s="55">
        <v>0</v>
      </c>
      <c r="F26" s="55">
        <v>102.86188600000001</v>
      </c>
      <c r="G26" s="55">
        <v>0</v>
      </c>
      <c r="H26" s="55">
        <v>102.86188600000001</v>
      </c>
      <c r="I26" s="226">
        <v>1</v>
      </c>
    </row>
    <row r="27" spans="3:9" ht="15" thickBot="1" x14ac:dyDescent="0.4">
      <c r="C27" s="225" t="s">
        <v>143</v>
      </c>
      <c r="D27" s="59">
        <v>509984.99633805396</v>
      </c>
      <c r="E27" s="59">
        <v>145.16395700000001</v>
      </c>
      <c r="F27" s="59">
        <v>507371.45061699999</v>
      </c>
      <c r="G27" s="59">
        <v>72.581978500000005</v>
      </c>
      <c r="H27" s="59">
        <v>19566.466954104704</v>
      </c>
      <c r="I27" s="227">
        <v>3.8558866982877235E-2</v>
      </c>
    </row>
    <row r="29" spans="3:9" x14ac:dyDescent="0.35">
      <c r="C29" s="343"/>
    </row>
  </sheetData>
  <sheetProtection algorithmName="SHA-512" hashValue="O6KEWi1QnfI1vojxp6r10PqG8hO9tnLRjDFobPuLUQ4T6m7ZF7fGSK2JUphP+NwArIvnctSCGgiJPZNkkXF4VA==" saltValue="JlIESq3BlBhiLgs64GENqg==" spinCount="100000" sheet="1" objects="1" scenarios="1"/>
  <mergeCells count="6">
    <mergeCell ref="C8:I8"/>
    <mergeCell ref="B6:H6"/>
    <mergeCell ref="C9:C10"/>
    <mergeCell ref="D9:E9"/>
    <mergeCell ref="F9:G9"/>
    <mergeCell ref="H9:I9"/>
  </mergeCells>
  <hyperlinks>
    <hyperlink ref="B2" location="Tartalom!A1" display="Back to contents page" xr:uid="{00000000-0004-0000-2000-000000000000}"/>
    <hyperlink ref="B2:C2" location="CONTENTS!A1" display="Back to contents page" xr:uid="{00000000-0004-0000-20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S29"/>
  <sheetViews>
    <sheetView showGridLines="0" zoomScale="70" zoomScaleNormal="70" workbookViewId="0">
      <selection activeCell="B4" sqref="B4"/>
    </sheetView>
  </sheetViews>
  <sheetFormatPr defaultRowHeight="14.5" x14ac:dyDescent="0.35"/>
  <cols>
    <col min="1" max="2" width="4.453125" customWidth="1"/>
    <col min="3" max="3" width="44" customWidth="1"/>
    <col min="4" max="17" width="9.81640625" customWidth="1"/>
    <col min="18" max="18" width="10.1796875" customWidth="1"/>
    <col min="19" max="19" width="11.453125" customWidth="1"/>
  </cols>
  <sheetData>
    <row r="1" spans="2:19" ht="12.75" customHeight="1" x14ac:dyDescent="0.35"/>
    <row r="2" spans="2:19" x14ac:dyDescent="0.35">
      <c r="B2" s="180" t="s">
        <v>0</v>
      </c>
      <c r="C2" s="102"/>
    </row>
    <row r="3" spans="2:19" x14ac:dyDescent="0.35">
      <c r="B3" s="1"/>
      <c r="C3" s="1"/>
    </row>
    <row r="4" spans="2:19" ht="15.5" x14ac:dyDescent="0.35">
      <c r="B4" s="19" t="s">
        <v>676</v>
      </c>
      <c r="C4" s="2"/>
    </row>
    <row r="5" spans="2:19" ht="2.15" customHeight="1" x14ac:dyDescent="0.35">
      <c r="B5" s="1"/>
      <c r="C5" s="1"/>
    </row>
    <row r="6" spans="2:19" ht="2.15" customHeight="1" x14ac:dyDescent="0.35">
      <c r="B6" s="440"/>
      <c r="C6" s="440"/>
      <c r="D6" s="440"/>
      <c r="E6" s="440"/>
      <c r="F6" s="440"/>
      <c r="G6" s="440"/>
      <c r="H6" s="440"/>
      <c r="I6" s="440"/>
    </row>
    <row r="7" spans="2:19" ht="2.15" customHeight="1" x14ac:dyDescent="0.35">
      <c r="B7" s="3"/>
      <c r="C7" s="4"/>
    </row>
    <row r="8" spans="2:19" ht="15" thickBot="1" x14ac:dyDescent="0.4">
      <c r="B8" s="32"/>
      <c r="C8" s="449" t="str">
        <f>+Contents!B3</f>
        <v>31.12.2022</v>
      </c>
      <c r="D8" s="449"/>
      <c r="E8" s="449"/>
      <c r="F8" s="449"/>
      <c r="G8" s="449"/>
      <c r="H8" s="449"/>
      <c r="I8" s="449"/>
      <c r="J8" s="449"/>
      <c r="K8" s="449"/>
      <c r="L8" s="449"/>
      <c r="M8" s="449"/>
      <c r="N8" s="449"/>
      <c r="O8" s="449"/>
      <c r="P8" s="449"/>
      <c r="Q8" s="449"/>
      <c r="R8" s="449"/>
      <c r="S8" s="449"/>
    </row>
    <row r="9" spans="2:19" ht="15" thickBot="1" x14ac:dyDescent="0.4">
      <c r="B9" s="32"/>
      <c r="C9" s="442" t="s">
        <v>149</v>
      </c>
      <c r="D9" s="444" t="s">
        <v>673</v>
      </c>
      <c r="E9" s="444"/>
      <c r="F9" s="444"/>
      <c r="G9" s="444"/>
      <c r="H9" s="444"/>
      <c r="I9" s="444"/>
      <c r="J9" s="444"/>
      <c r="K9" s="444"/>
      <c r="L9" s="444"/>
      <c r="M9" s="444"/>
      <c r="N9" s="444"/>
      <c r="O9" s="444"/>
      <c r="P9" s="444"/>
      <c r="Q9" s="444"/>
      <c r="R9" s="28"/>
      <c r="S9" s="28"/>
    </row>
    <row r="10" spans="2:19" ht="28" customHeight="1" thickBot="1" x14ac:dyDescent="0.4">
      <c r="C10" s="443" t="s">
        <v>86</v>
      </c>
      <c r="D10" s="228">
        <v>0</v>
      </c>
      <c r="E10" s="228">
        <v>0.02</v>
      </c>
      <c r="F10" s="228">
        <v>0.04</v>
      </c>
      <c r="G10" s="228">
        <v>0.1</v>
      </c>
      <c r="H10" s="228">
        <v>0.2</v>
      </c>
      <c r="I10" s="228">
        <v>0.35</v>
      </c>
      <c r="J10" s="228">
        <v>0.5</v>
      </c>
      <c r="K10" s="228">
        <v>0.7</v>
      </c>
      <c r="L10" s="228">
        <v>0.75</v>
      </c>
      <c r="M10" s="228">
        <v>1</v>
      </c>
      <c r="N10" s="228">
        <v>1.5</v>
      </c>
      <c r="O10" s="228">
        <v>2.5</v>
      </c>
      <c r="P10" s="228">
        <v>3.7</v>
      </c>
      <c r="Q10" s="228">
        <v>12.5</v>
      </c>
      <c r="R10" s="23" t="s">
        <v>143</v>
      </c>
      <c r="S10" s="23" t="s">
        <v>674</v>
      </c>
    </row>
    <row r="11" spans="2:19" x14ac:dyDescent="0.35">
      <c r="C11" s="10" t="s">
        <v>651</v>
      </c>
      <c r="D11" s="55">
        <v>311593.92125300004</v>
      </c>
      <c r="E11" s="55">
        <v>0</v>
      </c>
      <c r="F11" s="55">
        <v>0</v>
      </c>
      <c r="G11" s="55">
        <v>0</v>
      </c>
      <c r="H11" s="55">
        <v>0</v>
      </c>
      <c r="I11" s="55">
        <v>0</v>
      </c>
      <c r="J11" s="55">
        <v>0</v>
      </c>
      <c r="K11" s="55">
        <v>0</v>
      </c>
      <c r="L11" s="55">
        <v>0</v>
      </c>
      <c r="M11" s="55">
        <v>0</v>
      </c>
      <c r="N11" s="55">
        <v>0</v>
      </c>
      <c r="O11" s="55">
        <v>0</v>
      </c>
      <c r="P11" s="55">
        <v>0</v>
      </c>
      <c r="Q11" s="55">
        <v>0</v>
      </c>
      <c r="R11" s="62">
        <v>311593.92125300004</v>
      </c>
      <c r="S11" s="55">
        <v>311593.92125300004</v>
      </c>
    </row>
    <row r="12" spans="2:19" x14ac:dyDescent="0.35">
      <c r="C12" s="10" t="s">
        <v>652</v>
      </c>
      <c r="D12" s="55">
        <v>0</v>
      </c>
      <c r="E12" s="55">
        <v>0</v>
      </c>
      <c r="F12" s="55">
        <v>0</v>
      </c>
      <c r="G12" s="55">
        <v>0</v>
      </c>
      <c r="H12" s="55">
        <v>0</v>
      </c>
      <c r="I12" s="55">
        <v>0</v>
      </c>
      <c r="J12" s="55">
        <v>0</v>
      </c>
      <c r="K12" s="55">
        <v>0</v>
      </c>
      <c r="L12" s="55">
        <v>0</v>
      </c>
      <c r="M12" s="55">
        <v>0</v>
      </c>
      <c r="N12" s="55">
        <v>0</v>
      </c>
      <c r="O12" s="55">
        <v>0</v>
      </c>
      <c r="P12" s="55">
        <v>0</v>
      </c>
      <c r="Q12" s="55">
        <v>0</v>
      </c>
      <c r="R12" s="62">
        <v>0</v>
      </c>
      <c r="S12" s="55">
        <v>0</v>
      </c>
    </row>
    <row r="13" spans="2:19" x14ac:dyDescent="0.35">
      <c r="C13" s="10" t="s">
        <v>653</v>
      </c>
      <c r="D13" s="55">
        <v>0.169932</v>
      </c>
      <c r="E13" s="55">
        <v>0</v>
      </c>
      <c r="F13" s="55">
        <v>0</v>
      </c>
      <c r="G13" s="55">
        <v>0</v>
      </c>
      <c r="H13" s="55">
        <v>0</v>
      </c>
      <c r="I13" s="55">
        <v>0</v>
      </c>
      <c r="J13" s="55">
        <v>0</v>
      </c>
      <c r="K13" s="55">
        <v>0</v>
      </c>
      <c r="L13" s="55">
        <v>0</v>
      </c>
      <c r="M13" s="55">
        <v>0</v>
      </c>
      <c r="N13" s="55">
        <v>0</v>
      </c>
      <c r="O13" s="55">
        <v>0</v>
      </c>
      <c r="P13" s="55">
        <v>0</v>
      </c>
      <c r="Q13" s="55">
        <v>0</v>
      </c>
      <c r="R13" s="62">
        <v>0.169932</v>
      </c>
      <c r="S13" s="55">
        <v>0.169932</v>
      </c>
    </row>
    <row r="14" spans="2:19" x14ac:dyDescent="0.35">
      <c r="C14" s="10" t="s">
        <v>654</v>
      </c>
      <c r="D14" s="55">
        <v>0</v>
      </c>
      <c r="E14" s="55">
        <v>0</v>
      </c>
      <c r="F14" s="55">
        <v>0</v>
      </c>
      <c r="G14" s="55">
        <v>0</v>
      </c>
      <c r="H14" s="55">
        <v>0</v>
      </c>
      <c r="I14" s="55">
        <v>0</v>
      </c>
      <c r="J14" s="55">
        <v>0</v>
      </c>
      <c r="K14" s="55">
        <v>0</v>
      </c>
      <c r="L14" s="55">
        <v>0</v>
      </c>
      <c r="M14" s="55">
        <v>0</v>
      </c>
      <c r="N14" s="55">
        <v>0</v>
      </c>
      <c r="O14" s="55">
        <v>0</v>
      </c>
      <c r="P14" s="55">
        <v>0</v>
      </c>
      <c r="Q14" s="55">
        <v>0</v>
      </c>
      <c r="R14" s="62">
        <v>0</v>
      </c>
      <c r="S14" s="55">
        <v>0</v>
      </c>
    </row>
    <row r="15" spans="2:19" x14ac:dyDescent="0.35">
      <c r="C15" s="10" t="s">
        <v>655</v>
      </c>
      <c r="D15" s="55">
        <v>0</v>
      </c>
      <c r="E15" s="55">
        <v>0</v>
      </c>
      <c r="F15" s="55">
        <v>0</v>
      </c>
      <c r="G15" s="55">
        <v>0</v>
      </c>
      <c r="H15" s="55">
        <v>0</v>
      </c>
      <c r="I15" s="55">
        <v>0</v>
      </c>
      <c r="J15" s="55">
        <v>0</v>
      </c>
      <c r="K15" s="55">
        <v>0</v>
      </c>
      <c r="L15" s="55">
        <v>0</v>
      </c>
      <c r="M15" s="55">
        <v>0</v>
      </c>
      <c r="N15" s="55">
        <v>0</v>
      </c>
      <c r="O15" s="55">
        <v>0</v>
      </c>
      <c r="P15" s="55">
        <v>0</v>
      </c>
      <c r="Q15" s="55">
        <v>0</v>
      </c>
      <c r="R15" s="62">
        <v>0</v>
      </c>
      <c r="S15" s="55">
        <v>0</v>
      </c>
    </row>
    <row r="16" spans="2:19" x14ac:dyDescent="0.35">
      <c r="C16" s="10" t="s">
        <v>656</v>
      </c>
      <c r="D16" s="55">
        <v>99220.946255999996</v>
      </c>
      <c r="E16" s="55">
        <v>0</v>
      </c>
      <c r="F16" s="55">
        <v>0</v>
      </c>
      <c r="G16" s="55">
        <v>0</v>
      </c>
      <c r="H16" s="55">
        <v>0</v>
      </c>
      <c r="I16" s="55">
        <v>0</v>
      </c>
      <c r="J16" s="55">
        <v>0</v>
      </c>
      <c r="K16" s="55">
        <v>0</v>
      </c>
      <c r="L16" s="55">
        <v>0</v>
      </c>
      <c r="M16" s="55">
        <v>0</v>
      </c>
      <c r="N16" s="55">
        <v>0</v>
      </c>
      <c r="O16" s="55">
        <v>0</v>
      </c>
      <c r="P16" s="55">
        <v>0</v>
      </c>
      <c r="Q16" s="55">
        <v>0</v>
      </c>
      <c r="R16" s="62">
        <v>99220.946255999996</v>
      </c>
      <c r="S16" s="55">
        <v>99220.946255999996</v>
      </c>
    </row>
    <row r="17" spans="3:19" x14ac:dyDescent="0.35">
      <c r="C17" s="10" t="s">
        <v>657</v>
      </c>
      <c r="D17" s="55">
        <v>0</v>
      </c>
      <c r="E17" s="55">
        <v>0</v>
      </c>
      <c r="F17" s="55">
        <v>0</v>
      </c>
      <c r="G17" s="55">
        <v>0</v>
      </c>
      <c r="H17" s="55">
        <v>0</v>
      </c>
      <c r="I17" s="55">
        <v>0</v>
      </c>
      <c r="J17" s="55">
        <v>0</v>
      </c>
      <c r="K17" s="55">
        <v>0</v>
      </c>
      <c r="L17" s="55">
        <v>0</v>
      </c>
      <c r="M17" s="55">
        <v>1245.3798989999998</v>
      </c>
      <c r="N17" s="55">
        <v>0</v>
      </c>
      <c r="O17" s="55">
        <v>0</v>
      </c>
      <c r="P17" s="55">
        <v>0</v>
      </c>
      <c r="Q17" s="55">
        <v>0</v>
      </c>
      <c r="R17" s="62">
        <v>1245.3798989999998</v>
      </c>
      <c r="S17" s="55">
        <v>1245.3798989999998</v>
      </c>
    </row>
    <row r="18" spans="3:19" x14ac:dyDescent="0.35">
      <c r="C18" s="10" t="s">
        <v>469</v>
      </c>
      <c r="D18" s="55">
        <v>0</v>
      </c>
      <c r="E18" s="55">
        <v>0</v>
      </c>
      <c r="F18" s="55">
        <v>0</v>
      </c>
      <c r="G18" s="55">
        <v>0</v>
      </c>
      <c r="H18" s="55">
        <v>0</v>
      </c>
      <c r="I18" s="55">
        <v>0</v>
      </c>
      <c r="J18" s="55">
        <v>0</v>
      </c>
      <c r="K18" s="55">
        <v>0</v>
      </c>
      <c r="L18" s="55">
        <v>212.75621699999999</v>
      </c>
      <c r="M18" s="55">
        <v>0</v>
      </c>
      <c r="N18" s="55">
        <v>0</v>
      </c>
      <c r="O18" s="55">
        <v>0</v>
      </c>
      <c r="P18" s="55">
        <v>0</v>
      </c>
      <c r="Q18" s="55">
        <v>0</v>
      </c>
      <c r="R18" s="62">
        <v>212.75621699999999</v>
      </c>
      <c r="S18" s="55">
        <v>212.75621699999999</v>
      </c>
    </row>
    <row r="19" spans="3:19" x14ac:dyDescent="0.35">
      <c r="C19" s="10" t="s">
        <v>658</v>
      </c>
      <c r="D19" s="55">
        <v>0</v>
      </c>
      <c r="E19" s="55">
        <v>0</v>
      </c>
      <c r="F19" s="55">
        <v>0</v>
      </c>
      <c r="G19" s="55">
        <v>0</v>
      </c>
      <c r="H19" s="55">
        <v>0</v>
      </c>
      <c r="I19" s="55">
        <v>0</v>
      </c>
      <c r="J19" s="55">
        <v>0</v>
      </c>
      <c r="K19" s="55">
        <v>0</v>
      </c>
      <c r="L19" s="55">
        <v>22844.806358499995</v>
      </c>
      <c r="M19" s="55">
        <v>6.9558179999999998</v>
      </c>
      <c r="N19" s="55">
        <v>0</v>
      </c>
      <c r="O19" s="55">
        <v>0</v>
      </c>
      <c r="P19" s="55">
        <v>0</v>
      </c>
      <c r="Q19" s="55">
        <v>0</v>
      </c>
      <c r="R19" s="62">
        <v>22851.762176499993</v>
      </c>
      <c r="S19" s="55">
        <v>22851.762176499993</v>
      </c>
    </row>
    <row r="20" spans="3:19" x14ac:dyDescent="0.35">
      <c r="C20" s="10" t="s">
        <v>471</v>
      </c>
      <c r="D20" s="55">
        <v>0</v>
      </c>
      <c r="E20" s="55">
        <v>0</v>
      </c>
      <c r="F20" s="55">
        <v>0</v>
      </c>
      <c r="G20" s="55">
        <v>0</v>
      </c>
      <c r="H20" s="55">
        <v>0</v>
      </c>
      <c r="I20" s="55">
        <v>0</v>
      </c>
      <c r="J20" s="55">
        <v>0</v>
      </c>
      <c r="K20" s="55">
        <v>0</v>
      </c>
      <c r="L20" s="55">
        <v>0</v>
      </c>
      <c r="M20" s="55">
        <v>141.83462699999998</v>
      </c>
      <c r="N20" s="55">
        <v>537.77151499999991</v>
      </c>
      <c r="O20" s="55">
        <v>0</v>
      </c>
      <c r="P20" s="55">
        <v>0</v>
      </c>
      <c r="Q20" s="55">
        <v>0</v>
      </c>
      <c r="R20" s="62">
        <v>679.60614199999986</v>
      </c>
      <c r="S20" s="55">
        <v>679.60614199999986</v>
      </c>
    </row>
    <row r="21" spans="3:19" x14ac:dyDescent="0.35">
      <c r="C21" s="10" t="s">
        <v>659</v>
      </c>
      <c r="D21" s="55">
        <v>0</v>
      </c>
      <c r="E21" s="55">
        <v>0</v>
      </c>
      <c r="F21" s="55">
        <v>0</v>
      </c>
      <c r="G21" s="55">
        <v>0</v>
      </c>
      <c r="H21" s="55">
        <v>0</v>
      </c>
      <c r="I21" s="55">
        <v>0</v>
      </c>
      <c r="J21" s="55">
        <v>0</v>
      </c>
      <c r="K21" s="55">
        <v>0</v>
      </c>
      <c r="L21" s="55">
        <v>0</v>
      </c>
      <c r="M21" s="55">
        <v>0</v>
      </c>
      <c r="N21" s="55">
        <v>0</v>
      </c>
      <c r="O21" s="55">
        <v>0</v>
      </c>
      <c r="P21" s="55">
        <v>0</v>
      </c>
      <c r="Q21" s="55">
        <v>0</v>
      </c>
      <c r="R21" s="62">
        <v>0</v>
      </c>
      <c r="S21" s="55">
        <v>0</v>
      </c>
    </row>
    <row r="22" spans="3:19" x14ac:dyDescent="0.35">
      <c r="C22" s="10" t="s">
        <v>660</v>
      </c>
      <c r="D22" s="55">
        <v>71536.628834000003</v>
      </c>
      <c r="E22" s="55">
        <v>0</v>
      </c>
      <c r="F22" s="55">
        <v>0</v>
      </c>
      <c r="G22" s="55">
        <v>0</v>
      </c>
      <c r="H22" s="55">
        <v>0</v>
      </c>
      <c r="I22" s="55">
        <v>0</v>
      </c>
      <c r="J22" s="55">
        <v>0</v>
      </c>
      <c r="K22" s="55">
        <v>0</v>
      </c>
      <c r="L22" s="55">
        <v>0</v>
      </c>
      <c r="M22" s="55">
        <v>0</v>
      </c>
      <c r="N22" s="55">
        <v>0</v>
      </c>
      <c r="O22" s="55">
        <v>0</v>
      </c>
      <c r="P22" s="55">
        <v>0</v>
      </c>
      <c r="Q22" s="55">
        <v>0</v>
      </c>
      <c r="R22" s="62">
        <v>71536.628834000003</v>
      </c>
      <c r="S22" s="55">
        <v>71536.628834000003</v>
      </c>
    </row>
    <row r="23" spans="3:19" ht="20" x14ac:dyDescent="0.35">
      <c r="C23" s="10" t="s">
        <v>661</v>
      </c>
      <c r="D23" s="55">
        <v>0</v>
      </c>
      <c r="E23" s="55">
        <v>0</v>
      </c>
      <c r="F23" s="55">
        <v>0</v>
      </c>
      <c r="G23" s="55">
        <v>0</v>
      </c>
      <c r="H23" s="55">
        <v>0</v>
      </c>
      <c r="I23" s="55">
        <v>0</v>
      </c>
      <c r="J23" s="55">
        <v>0</v>
      </c>
      <c r="K23" s="55">
        <v>0</v>
      </c>
      <c r="L23" s="55">
        <v>0</v>
      </c>
      <c r="M23" s="55">
        <v>0</v>
      </c>
      <c r="N23" s="55">
        <v>0</v>
      </c>
      <c r="O23" s="55">
        <v>0</v>
      </c>
      <c r="P23" s="55">
        <v>0</v>
      </c>
      <c r="Q23" s="55">
        <v>0</v>
      </c>
      <c r="R23" s="62">
        <v>0</v>
      </c>
      <c r="S23" s="55">
        <v>0</v>
      </c>
    </row>
    <row r="24" spans="3:19" ht="20" x14ac:dyDescent="0.35">
      <c r="C24" s="10" t="s">
        <v>662</v>
      </c>
      <c r="D24" s="55">
        <v>0</v>
      </c>
      <c r="E24" s="55">
        <v>0</v>
      </c>
      <c r="F24" s="55">
        <v>0</v>
      </c>
      <c r="G24" s="55">
        <v>0</v>
      </c>
      <c r="H24" s="55">
        <v>0</v>
      </c>
      <c r="I24" s="55">
        <v>0</v>
      </c>
      <c r="J24" s="55">
        <v>0</v>
      </c>
      <c r="K24" s="55">
        <v>0</v>
      </c>
      <c r="L24" s="55">
        <v>0</v>
      </c>
      <c r="M24" s="55">
        <v>0</v>
      </c>
      <c r="N24" s="55">
        <v>0</v>
      </c>
      <c r="O24" s="55">
        <v>0</v>
      </c>
      <c r="P24" s="55">
        <v>0</v>
      </c>
      <c r="Q24" s="55">
        <v>0</v>
      </c>
      <c r="R24" s="62">
        <v>0</v>
      </c>
      <c r="S24" s="55">
        <v>0</v>
      </c>
    </row>
    <row r="25" spans="3:19" x14ac:dyDescent="0.35">
      <c r="C25" s="10" t="s">
        <v>663</v>
      </c>
      <c r="D25" s="55">
        <v>0</v>
      </c>
      <c r="E25" s="55">
        <v>0</v>
      </c>
      <c r="F25" s="55">
        <v>0</v>
      </c>
      <c r="G25" s="55">
        <v>0</v>
      </c>
      <c r="H25" s="55">
        <v>0</v>
      </c>
      <c r="I25" s="55">
        <v>0</v>
      </c>
      <c r="J25" s="55">
        <v>0</v>
      </c>
      <c r="K25" s="55">
        <v>0</v>
      </c>
      <c r="L25" s="55">
        <v>0</v>
      </c>
      <c r="M25" s="55">
        <v>0</v>
      </c>
      <c r="N25" s="55">
        <v>0</v>
      </c>
      <c r="O25" s="55">
        <v>0</v>
      </c>
      <c r="P25" s="55">
        <v>0</v>
      </c>
      <c r="Q25" s="55">
        <v>0</v>
      </c>
      <c r="R25" s="62">
        <v>0</v>
      </c>
      <c r="S25" s="55">
        <v>0</v>
      </c>
    </row>
    <row r="26" spans="3:19" x14ac:dyDescent="0.35">
      <c r="C26" s="10" t="s">
        <v>672</v>
      </c>
      <c r="D26" s="55">
        <v>0</v>
      </c>
      <c r="E26" s="55">
        <v>0</v>
      </c>
      <c r="F26" s="55">
        <v>0</v>
      </c>
      <c r="G26" s="55">
        <v>0</v>
      </c>
      <c r="H26" s="55">
        <v>0</v>
      </c>
      <c r="I26" s="55">
        <v>0</v>
      </c>
      <c r="J26" s="55">
        <v>0</v>
      </c>
      <c r="K26" s="55">
        <v>0</v>
      </c>
      <c r="L26" s="55">
        <v>0</v>
      </c>
      <c r="M26" s="55">
        <v>102.86188600000001</v>
      </c>
      <c r="N26" s="55">
        <v>0</v>
      </c>
      <c r="O26" s="55">
        <v>0</v>
      </c>
      <c r="P26" s="55">
        <v>0</v>
      </c>
      <c r="Q26" s="55">
        <v>0</v>
      </c>
      <c r="R26" s="62">
        <v>102.86188600000001</v>
      </c>
      <c r="S26" s="55">
        <v>102.86188600000001</v>
      </c>
    </row>
    <row r="27" spans="3:19" ht="15" thickBot="1" x14ac:dyDescent="0.4">
      <c r="C27" s="225" t="s">
        <v>143</v>
      </c>
      <c r="D27" s="236">
        <v>482351.66627499997</v>
      </c>
      <c r="E27" s="236">
        <v>0</v>
      </c>
      <c r="F27" s="236">
        <v>0</v>
      </c>
      <c r="G27" s="236">
        <v>0</v>
      </c>
      <c r="H27" s="236">
        <v>0</v>
      </c>
      <c r="I27" s="236">
        <v>0</v>
      </c>
      <c r="J27" s="236">
        <v>0</v>
      </c>
      <c r="K27" s="236">
        <v>0</v>
      </c>
      <c r="L27" s="236">
        <v>23057.562575499993</v>
      </c>
      <c r="M27" s="236">
        <v>1497.0322299999996</v>
      </c>
      <c r="N27" s="236">
        <v>537.77151499999991</v>
      </c>
      <c r="O27" s="236">
        <v>0</v>
      </c>
      <c r="P27" s="236">
        <v>0</v>
      </c>
      <c r="Q27" s="236">
        <v>0</v>
      </c>
      <c r="R27" s="236">
        <v>507444.0325955</v>
      </c>
      <c r="S27" s="236">
        <v>507444.0325955</v>
      </c>
    </row>
    <row r="28" spans="3:19" x14ac:dyDescent="0.35">
      <c r="C28" s="451" t="s">
        <v>675</v>
      </c>
      <c r="D28" s="451"/>
      <c r="E28" s="451"/>
      <c r="F28" s="451"/>
      <c r="G28" s="451"/>
      <c r="H28" s="451"/>
      <c r="I28" s="451"/>
      <c r="J28" s="451"/>
      <c r="K28" s="451"/>
      <c r="L28" s="451"/>
      <c r="M28" s="451"/>
      <c r="N28" s="451"/>
      <c r="O28" s="451"/>
      <c r="P28" s="451"/>
      <c r="Q28" s="451"/>
      <c r="R28" s="451"/>
      <c r="S28" s="451"/>
    </row>
    <row r="29" spans="3:19" x14ac:dyDescent="0.35">
      <c r="C29" s="343"/>
    </row>
  </sheetData>
  <sheetProtection algorithmName="SHA-512" hashValue="Gs6P/ZKp5JhoGHl1mq38f6yyNm9+1ikf1DJRXxSBYF+QXzGyNZAlMo5Gic4GImP/5hvDCw0QtRnjxcb3xHtU4A==" saltValue="e4rYG6Qb4gQBH/hUk+jnhA==" spinCount="100000" sheet="1" objects="1" scenarios="1"/>
  <mergeCells count="5">
    <mergeCell ref="C28:S28"/>
    <mergeCell ref="B6:I6"/>
    <mergeCell ref="C9:C10"/>
    <mergeCell ref="D9:Q9"/>
    <mergeCell ref="C8:S8"/>
  </mergeCells>
  <hyperlinks>
    <hyperlink ref="B2" location="Tartalom!A1" display="Back to contents page" xr:uid="{00000000-0004-0000-2100-000000000000}"/>
    <hyperlink ref="B2:C2" location="CONTENTS!A1" display="Back to contents page" xr:uid="{00000000-0004-0000-21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J21"/>
  <sheetViews>
    <sheetView showGridLines="0" zoomScale="85" zoomScaleNormal="85" workbookViewId="0">
      <selection activeCell="B3" sqref="B3:B4"/>
    </sheetView>
  </sheetViews>
  <sheetFormatPr defaultRowHeight="14.5" x14ac:dyDescent="0.3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x14ac:dyDescent="0.35"/>
    <row r="2" spans="2:10" x14ac:dyDescent="0.35">
      <c r="B2" s="180" t="s">
        <v>0</v>
      </c>
      <c r="C2" s="102"/>
    </row>
    <row r="3" spans="2:10" x14ac:dyDescent="0.35">
      <c r="B3" s="1"/>
      <c r="C3" s="1"/>
    </row>
    <row r="4" spans="2:10" ht="15.5" x14ac:dyDescent="0.35">
      <c r="B4" s="19" t="s">
        <v>678</v>
      </c>
      <c r="C4" s="2"/>
    </row>
    <row r="5" spans="2:10" ht="2.15" customHeight="1" x14ac:dyDescent="0.35">
      <c r="B5" s="1"/>
      <c r="C5" s="1"/>
    </row>
    <row r="6" spans="2:10" ht="2.15" customHeight="1" x14ac:dyDescent="0.35">
      <c r="B6" s="440"/>
      <c r="C6" s="440"/>
      <c r="D6" s="440"/>
      <c r="E6" s="440"/>
      <c r="F6" s="440"/>
      <c r="G6" s="440"/>
      <c r="H6" s="440"/>
      <c r="I6" s="440"/>
    </row>
    <row r="7" spans="2:10" ht="2.15" customHeight="1" x14ac:dyDescent="0.35">
      <c r="B7" s="3"/>
      <c r="C7" s="4"/>
    </row>
    <row r="8" spans="2:10" ht="15" thickBot="1" x14ac:dyDescent="0.4">
      <c r="B8" s="32"/>
      <c r="C8" s="449" t="str">
        <f>+Contents!B3</f>
        <v>31.12.2022</v>
      </c>
      <c r="D8" s="449"/>
      <c r="E8" s="449"/>
      <c r="F8" s="449"/>
      <c r="G8" s="449"/>
      <c r="H8" s="449"/>
      <c r="I8" s="449"/>
      <c r="J8" s="449"/>
    </row>
    <row r="9" spans="2:10" ht="49.5" customHeight="1" x14ac:dyDescent="0.35">
      <c r="B9" s="237"/>
      <c r="C9" s="505" t="s">
        <v>149</v>
      </c>
      <c r="D9" s="516" t="s">
        <v>690</v>
      </c>
      <c r="E9" s="516" t="s">
        <v>691</v>
      </c>
      <c r="F9" s="518" t="s">
        <v>87</v>
      </c>
      <c r="G9" s="518" t="s">
        <v>692</v>
      </c>
      <c r="H9" s="516" t="s">
        <v>693</v>
      </c>
      <c r="I9" s="505" t="s">
        <v>196</v>
      </c>
      <c r="J9" s="516" t="s">
        <v>694</v>
      </c>
    </row>
    <row r="10" spans="2:10" ht="45" customHeight="1" thickBot="1" x14ac:dyDescent="0.4">
      <c r="B10" s="51"/>
      <c r="C10" s="506"/>
      <c r="D10" s="517"/>
      <c r="E10" s="517"/>
      <c r="F10" s="519"/>
      <c r="G10" s="519"/>
      <c r="H10" s="517"/>
      <c r="I10" s="506"/>
      <c r="J10" s="517"/>
    </row>
    <row r="11" spans="2:10" x14ac:dyDescent="0.35">
      <c r="B11" s="130" t="s">
        <v>9</v>
      </c>
      <c r="C11" s="45" t="s">
        <v>679</v>
      </c>
      <c r="D11" s="238">
        <v>0</v>
      </c>
      <c r="E11" s="238">
        <v>0</v>
      </c>
      <c r="F11" s="239"/>
      <c r="G11" s="241">
        <v>0</v>
      </c>
      <c r="H11" s="232">
        <v>0</v>
      </c>
      <c r="I11" s="232">
        <v>0</v>
      </c>
      <c r="J11" s="232">
        <v>0</v>
      </c>
    </row>
    <row r="12" spans="2:10" x14ac:dyDescent="0.35">
      <c r="B12" s="65" t="s">
        <v>10</v>
      </c>
      <c r="C12" s="45" t="s">
        <v>680</v>
      </c>
      <c r="D12" s="238">
        <v>0</v>
      </c>
      <c r="E12" s="238">
        <v>0</v>
      </c>
      <c r="F12" s="239"/>
      <c r="G12" s="241">
        <v>0</v>
      </c>
      <c r="H12" s="232">
        <v>0</v>
      </c>
      <c r="I12" s="232">
        <v>0</v>
      </c>
      <c r="J12" s="232">
        <v>0</v>
      </c>
    </row>
    <row r="13" spans="2:10" x14ac:dyDescent="0.35">
      <c r="B13" s="100">
        <v>1</v>
      </c>
      <c r="C13" s="45" t="s">
        <v>681</v>
      </c>
      <c r="D13" s="238">
        <v>0</v>
      </c>
      <c r="E13" s="238">
        <v>0</v>
      </c>
      <c r="F13" s="239"/>
      <c r="G13" s="241">
        <v>1.4</v>
      </c>
      <c r="H13" s="232">
        <v>0</v>
      </c>
      <c r="I13" s="232">
        <v>0</v>
      </c>
      <c r="J13" s="232">
        <v>0</v>
      </c>
    </row>
    <row r="14" spans="2:10" x14ac:dyDescent="0.35">
      <c r="B14" s="100">
        <v>2</v>
      </c>
      <c r="C14" s="221" t="s">
        <v>682</v>
      </c>
      <c r="D14" s="242"/>
      <c r="E14" s="239"/>
      <c r="F14" s="232">
        <v>0</v>
      </c>
      <c r="G14" s="232">
        <v>0</v>
      </c>
      <c r="H14" s="232">
        <v>0</v>
      </c>
      <c r="I14" s="232">
        <v>0</v>
      </c>
      <c r="J14" s="232">
        <v>0</v>
      </c>
    </row>
    <row r="15" spans="2:10" x14ac:dyDescent="0.35">
      <c r="B15" s="100" t="s">
        <v>88</v>
      </c>
      <c r="C15" s="222" t="s">
        <v>683</v>
      </c>
      <c r="D15" s="242"/>
      <c r="E15" s="239"/>
      <c r="F15" s="232">
        <v>0</v>
      </c>
      <c r="G15" s="239"/>
      <c r="H15" s="232">
        <v>0</v>
      </c>
      <c r="I15" s="232">
        <v>0</v>
      </c>
      <c r="J15" s="232">
        <v>0</v>
      </c>
    </row>
    <row r="16" spans="2:10" x14ac:dyDescent="0.35">
      <c r="B16" s="100" t="s">
        <v>89</v>
      </c>
      <c r="C16" s="222" t="s">
        <v>684</v>
      </c>
      <c r="D16" s="239"/>
      <c r="E16" s="239"/>
      <c r="F16" s="232">
        <v>0</v>
      </c>
      <c r="G16" s="239"/>
      <c r="H16" s="232">
        <v>0</v>
      </c>
      <c r="I16" s="232">
        <v>0</v>
      </c>
      <c r="J16" s="232">
        <v>0</v>
      </c>
    </row>
    <row r="17" spans="2:10" x14ac:dyDescent="0.35">
      <c r="B17" s="100" t="s">
        <v>90</v>
      </c>
      <c r="C17" s="222" t="s">
        <v>685</v>
      </c>
      <c r="D17" s="239"/>
      <c r="E17" s="239"/>
      <c r="F17" s="232">
        <v>0</v>
      </c>
      <c r="G17" s="239"/>
      <c r="H17" s="232">
        <v>0</v>
      </c>
      <c r="I17" s="232">
        <v>0</v>
      </c>
      <c r="J17" s="232">
        <v>0</v>
      </c>
    </row>
    <row r="18" spans="2:10" x14ac:dyDescent="0.35">
      <c r="B18" s="100">
        <v>3</v>
      </c>
      <c r="C18" s="221" t="s">
        <v>686</v>
      </c>
      <c r="D18" s="239"/>
      <c r="E18" s="239"/>
      <c r="F18" s="239"/>
      <c r="G18" s="239"/>
      <c r="H18" s="232">
        <v>0</v>
      </c>
      <c r="I18" s="232">
        <v>0</v>
      </c>
      <c r="J18" s="232">
        <v>0</v>
      </c>
    </row>
    <row r="19" spans="2:10" x14ac:dyDescent="0.35">
      <c r="B19" s="100">
        <v>4</v>
      </c>
      <c r="C19" s="221" t="s">
        <v>687</v>
      </c>
      <c r="D19" s="239"/>
      <c r="E19" s="239"/>
      <c r="F19" s="239"/>
      <c r="G19" s="239"/>
      <c r="H19" s="232">
        <v>120401.670505</v>
      </c>
      <c r="I19" s="232">
        <v>34377.175593465305</v>
      </c>
      <c r="J19" s="232">
        <v>0</v>
      </c>
    </row>
    <row r="20" spans="2:10" x14ac:dyDescent="0.35">
      <c r="B20" s="100">
        <v>5</v>
      </c>
      <c r="C20" s="221" t="s">
        <v>688</v>
      </c>
      <c r="D20" s="239"/>
      <c r="E20" s="239"/>
      <c r="F20" s="239"/>
      <c r="G20" s="239"/>
      <c r="H20" s="232">
        <v>0</v>
      </c>
      <c r="I20" s="232">
        <v>0</v>
      </c>
      <c r="J20" s="232">
        <v>0</v>
      </c>
    </row>
    <row r="21" spans="2:10" ht="15" thickBot="1" x14ac:dyDescent="0.4">
      <c r="B21" s="116">
        <v>6</v>
      </c>
      <c r="C21" s="219" t="s">
        <v>143</v>
      </c>
      <c r="D21" s="243"/>
      <c r="E21" s="243"/>
      <c r="F21" s="243"/>
      <c r="G21" s="243"/>
      <c r="H21" s="240">
        <v>120401.670505</v>
      </c>
      <c r="I21" s="240">
        <v>34377.175593465305</v>
      </c>
      <c r="J21" s="240">
        <v>0</v>
      </c>
    </row>
  </sheetData>
  <sheetProtection algorithmName="SHA-512" hashValue="hXxfUDVLPlHgYKzlY2q2BCDuzuLaESHg7iLTM0jr0VoT6Liqtz/RMCroZWR2Vj5fuUYXTW180yogn1/JmFhhpw==" saltValue="tSdtd1dQHBPzYpaDo/yTKw=="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B1:E16"/>
  <sheetViews>
    <sheetView showGridLines="0" zoomScale="80" zoomScaleNormal="80" workbookViewId="0">
      <selection activeCell="B4" sqref="B4"/>
    </sheetView>
  </sheetViews>
  <sheetFormatPr defaultRowHeight="14.5" x14ac:dyDescent="0.35"/>
  <cols>
    <col min="1" max="1" width="4.453125" customWidth="1"/>
    <col min="2" max="2" width="5" customWidth="1"/>
    <col min="3" max="3" width="60.1796875" customWidth="1"/>
    <col min="4" max="5" width="18.1796875" customWidth="1"/>
  </cols>
  <sheetData>
    <row r="1" spans="2:5" ht="12.75" customHeight="1" x14ac:dyDescent="0.35"/>
    <row r="2" spans="2:5" x14ac:dyDescent="0.35">
      <c r="B2" s="180" t="s">
        <v>0</v>
      </c>
      <c r="C2" s="102"/>
    </row>
    <row r="3" spans="2:5" x14ac:dyDescent="0.35">
      <c r="B3" s="1"/>
      <c r="C3" s="1"/>
    </row>
    <row r="4" spans="2:5" ht="15.5" x14ac:dyDescent="0.35">
      <c r="B4" s="19" t="s">
        <v>701</v>
      </c>
      <c r="C4" s="2"/>
    </row>
    <row r="5" spans="2:5" ht="2.15" customHeight="1" x14ac:dyDescent="0.35">
      <c r="B5" s="1"/>
      <c r="C5" s="1"/>
    </row>
    <row r="6" spans="2:5" ht="2.15" customHeight="1" x14ac:dyDescent="0.35">
      <c r="B6" s="440"/>
      <c r="C6" s="440"/>
      <c r="D6" s="440"/>
      <c r="E6" s="440"/>
    </row>
    <row r="7" spans="2:5" ht="2.15" customHeight="1" x14ac:dyDescent="0.35">
      <c r="B7" s="3"/>
      <c r="C7" s="4"/>
    </row>
    <row r="8" spans="2:5" ht="15" thickBot="1" x14ac:dyDescent="0.4">
      <c r="B8" s="32"/>
      <c r="C8" s="449" t="str">
        <f>+Contents!B3</f>
        <v>31.12.2022</v>
      </c>
      <c r="D8" s="449"/>
      <c r="E8" s="449"/>
    </row>
    <row r="9" spans="2:5" ht="49.5" customHeight="1" x14ac:dyDescent="0.35">
      <c r="B9" s="237"/>
      <c r="C9" s="505" t="s">
        <v>149</v>
      </c>
      <c r="D9" s="516" t="s">
        <v>196</v>
      </c>
      <c r="E9" s="516" t="s">
        <v>694</v>
      </c>
    </row>
    <row r="10" spans="2:5" ht="45" customHeight="1" thickBot="1" x14ac:dyDescent="0.4">
      <c r="B10" s="51"/>
      <c r="C10" s="506"/>
      <c r="D10" s="517"/>
      <c r="E10" s="517"/>
    </row>
    <row r="11" spans="2:5" x14ac:dyDescent="0.35">
      <c r="B11" s="114">
        <v>1</v>
      </c>
      <c r="C11" s="250" t="s">
        <v>695</v>
      </c>
      <c r="D11" s="238">
        <v>0</v>
      </c>
      <c r="E11" s="238">
        <v>0</v>
      </c>
    </row>
    <row r="12" spans="2:5" x14ac:dyDescent="0.35">
      <c r="B12" s="100">
        <v>2</v>
      </c>
      <c r="C12" s="251" t="s">
        <v>696</v>
      </c>
      <c r="D12" s="242"/>
      <c r="E12" s="238">
        <v>0</v>
      </c>
    </row>
    <row r="13" spans="2:5" x14ac:dyDescent="0.35">
      <c r="B13" s="100">
        <v>3</v>
      </c>
      <c r="C13" s="251" t="s">
        <v>697</v>
      </c>
      <c r="D13" s="242"/>
      <c r="E13" s="252">
        <v>0</v>
      </c>
    </row>
    <row r="14" spans="2:5" x14ac:dyDescent="0.35">
      <c r="B14" s="100">
        <v>4</v>
      </c>
      <c r="C14" s="253" t="s">
        <v>698</v>
      </c>
      <c r="D14" s="238">
        <v>0</v>
      </c>
      <c r="E14" s="249">
        <v>0</v>
      </c>
    </row>
    <row r="15" spans="2:5" ht="20.5" customHeight="1" x14ac:dyDescent="0.35">
      <c r="B15" s="100" t="s">
        <v>12</v>
      </c>
      <c r="C15" s="254" t="s">
        <v>699</v>
      </c>
      <c r="D15" s="238">
        <v>0</v>
      </c>
      <c r="E15" s="249">
        <v>0</v>
      </c>
    </row>
    <row r="16" spans="2:5" ht="22.5" customHeight="1" thickBot="1" x14ac:dyDescent="0.4">
      <c r="B16" s="116">
        <v>5</v>
      </c>
      <c r="C16" s="255" t="s">
        <v>700</v>
      </c>
      <c r="D16" s="240">
        <v>0</v>
      </c>
      <c r="E16" s="240">
        <v>0</v>
      </c>
    </row>
  </sheetData>
  <sheetProtection algorithmName="SHA-512" hashValue="RhIJHWLyE0RRXOD8gpklafdnMRZdL86PczDlOkUPLi3OtrudJeviMzCpdDfrEiX2a8dBQLS91+n8yrSIoT03ww==" saltValue="Dr2zfPh3nKTqCTyIci8lNg=="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B1:O21"/>
  <sheetViews>
    <sheetView showGridLines="0" zoomScale="90" zoomScaleNormal="90" workbookViewId="0">
      <selection activeCell="B4" sqref="B4"/>
    </sheetView>
  </sheetViews>
  <sheetFormatPr defaultRowHeight="14.5" x14ac:dyDescent="0.35"/>
  <cols>
    <col min="1" max="2" width="4.453125" customWidth="1"/>
    <col min="3" max="3" width="46.81640625" customWidth="1"/>
    <col min="4" max="14" width="9.1796875" customWidth="1"/>
  </cols>
  <sheetData>
    <row r="1" spans="2:15" ht="12.75" customHeight="1" x14ac:dyDescent="0.35"/>
    <row r="2" spans="2:15" x14ac:dyDescent="0.35">
      <c r="B2" s="180" t="s">
        <v>0</v>
      </c>
      <c r="C2" s="102"/>
    </row>
    <row r="3" spans="2:15" x14ac:dyDescent="0.35">
      <c r="B3" s="1"/>
      <c r="C3" s="1"/>
    </row>
    <row r="4" spans="2:15" ht="15.5" x14ac:dyDescent="0.35">
      <c r="B4" s="19" t="s">
        <v>712</v>
      </c>
      <c r="C4" s="2"/>
    </row>
    <row r="5" spans="2:15" ht="2.15" customHeight="1" x14ac:dyDescent="0.35">
      <c r="B5" s="1"/>
      <c r="C5" s="1"/>
    </row>
    <row r="6" spans="2:15" ht="2.15" customHeight="1" x14ac:dyDescent="0.35">
      <c r="B6" s="440"/>
      <c r="C6" s="440"/>
      <c r="D6" s="440"/>
      <c r="E6" s="440"/>
      <c r="F6" s="440"/>
      <c r="G6" s="440"/>
      <c r="H6" s="440"/>
      <c r="I6" s="440"/>
      <c r="J6" s="440"/>
      <c r="K6" s="440"/>
      <c r="L6" s="440"/>
      <c r="M6" s="440"/>
      <c r="N6" s="440"/>
      <c r="O6" s="440"/>
    </row>
    <row r="7" spans="2:15" ht="2.15" customHeight="1" x14ac:dyDescent="0.35">
      <c r="B7" s="3"/>
      <c r="C7" s="4"/>
    </row>
    <row r="8" spans="2:15" ht="15" thickBot="1" x14ac:dyDescent="0.4">
      <c r="B8" s="32"/>
      <c r="C8" s="449" t="str">
        <f>+Contents!B3</f>
        <v>31.12.2022</v>
      </c>
      <c r="D8" s="449"/>
      <c r="E8" s="449"/>
      <c r="F8" s="449"/>
      <c r="G8" s="449"/>
      <c r="H8" s="449"/>
      <c r="I8" s="449"/>
      <c r="J8" s="449"/>
      <c r="K8" s="449"/>
      <c r="L8" s="449"/>
      <c r="M8" s="449"/>
      <c r="N8" s="449"/>
      <c r="O8" s="449"/>
    </row>
    <row r="9" spans="2:15" ht="15" thickBot="1" x14ac:dyDescent="0.4">
      <c r="C9" s="258" t="s">
        <v>149</v>
      </c>
      <c r="D9" s="507" t="s">
        <v>673</v>
      </c>
      <c r="E9" s="507"/>
      <c r="F9" s="507"/>
      <c r="G9" s="507"/>
      <c r="H9" s="507"/>
      <c r="I9" s="507"/>
      <c r="J9" s="507"/>
      <c r="K9" s="507"/>
      <c r="L9" s="507"/>
      <c r="M9" s="507"/>
      <c r="N9" s="507"/>
      <c r="O9" s="516" t="s">
        <v>143</v>
      </c>
    </row>
    <row r="10" spans="2:15" ht="15" thickBot="1" x14ac:dyDescent="0.4">
      <c r="C10" s="217" t="s">
        <v>711</v>
      </c>
      <c r="D10" s="256">
        <v>0</v>
      </c>
      <c r="E10" s="256">
        <v>0.02</v>
      </c>
      <c r="F10" s="256">
        <v>0.04</v>
      </c>
      <c r="G10" s="256">
        <v>0.1</v>
      </c>
      <c r="H10" s="256">
        <v>0.2</v>
      </c>
      <c r="I10" s="256">
        <v>0.5</v>
      </c>
      <c r="J10" s="256">
        <v>0.7</v>
      </c>
      <c r="K10" s="256">
        <v>0.75</v>
      </c>
      <c r="L10" s="256">
        <v>1</v>
      </c>
      <c r="M10" s="256">
        <v>1.5</v>
      </c>
      <c r="N10" s="220" t="s">
        <v>636</v>
      </c>
      <c r="O10" s="517"/>
    </row>
    <row r="11" spans="2:15" x14ac:dyDescent="0.35">
      <c r="C11" s="254" t="s">
        <v>703</v>
      </c>
      <c r="D11" s="249">
        <v>0</v>
      </c>
      <c r="E11" s="249">
        <v>0</v>
      </c>
      <c r="F11" s="249">
        <v>0</v>
      </c>
      <c r="G11" s="249">
        <v>0</v>
      </c>
      <c r="H11" s="249">
        <v>0</v>
      </c>
      <c r="I11" s="249">
        <v>0</v>
      </c>
      <c r="J11" s="249">
        <v>0</v>
      </c>
      <c r="K11" s="249">
        <v>0</v>
      </c>
      <c r="L11" s="249">
        <v>0</v>
      </c>
      <c r="M11" s="249">
        <v>0</v>
      </c>
      <c r="N11" s="249">
        <v>0</v>
      </c>
      <c r="O11" s="232">
        <v>0</v>
      </c>
    </row>
    <row r="12" spans="2:15" x14ac:dyDescent="0.35">
      <c r="C12" s="254" t="s">
        <v>704</v>
      </c>
      <c r="D12" s="232">
        <v>0</v>
      </c>
      <c r="E12" s="232">
        <v>0</v>
      </c>
      <c r="F12" s="232">
        <v>0</v>
      </c>
      <c r="G12" s="232">
        <v>0</v>
      </c>
      <c r="H12" s="232">
        <v>0</v>
      </c>
      <c r="I12" s="232">
        <v>0</v>
      </c>
      <c r="J12" s="232">
        <v>0</v>
      </c>
      <c r="K12" s="232">
        <v>0</v>
      </c>
      <c r="L12" s="232">
        <v>0</v>
      </c>
      <c r="M12" s="232">
        <v>0</v>
      </c>
      <c r="N12" s="232">
        <v>0</v>
      </c>
      <c r="O12" s="232">
        <v>0</v>
      </c>
    </row>
    <row r="13" spans="2:15" x14ac:dyDescent="0.35">
      <c r="C13" s="253" t="s">
        <v>705</v>
      </c>
      <c r="D13" s="249">
        <v>0</v>
      </c>
      <c r="E13" s="249">
        <v>0</v>
      </c>
      <c r="F13" s="249">
        <v>0</v>
      </c>
      <c r="G13" s="249">
        <v>0</v>
      </c>
      <c r="H13" s="249">
        <v>0</v>
      </c>
      <c r="I13" s="249">
        <v>0</v>
      </c>
      <c r="J13" s="249">
        <v>0</v>
      </c>
      <c r="K13" s="249">
        <v>0</v>
      </c>
      <c r="L13" s="249">
        <v>0</v>
      </c>
      <c r="M13" s="249">
        <v>0</v>
      </c>
      <c r="N13" s="249">
        <v>0</v>
      </c>
      <c r="O13" s="232">
        <v>0</v>
      </c>
    </row>
    <row r="14" spans="2:15" x14ac:dyDescent="0.35">
      <c r="C14" s="250" t="s">
        <v>706</v>
      </c>
      <c r="D14" s="249">
        <v>0</v>
      </c>
      <c r="E14" s="249">
        <v>0</v>
      </c>
      <c r="F14" s="249">
        <v>0</v>
      </c>
      <c r="G14" s="249">
        <v>0</v>
      </c>
      <c r="H14" s="249">
        <v>0</v>
      </c>
      <c r="I14" s="249">
        <v>0</v>
      </c>
      <c r="J14" s="249">
        <v>0</v>
      </c>
      <c r="K14" s="249">
        <v>0</v>
      </c>
      <c r="L14" s="249">
        <v>0</v>
      </c>
      <c r="M14" s="249">
        <v>0</v>
      </c>
      <c r="N14" s="249">
        <v>0</v>
      </c>
      <c r="O14" s="232">
        <v>0</v>
      </c>
    </row>
    <row r="15" spans="2:15" x14ac:dyDescent="0.35">
      <c r="C15" s="250" t="s">
        <v>707</v>
      </c>
      <c r="D15" s="249">
        <v>0</v>
      </c>
      <c r="E15" s="249">
        <v>0</v>
      </c>
      <c r="F15" s="249">
        <v>0</v>
      </c>
      <c r="G15" s="249">
        <v>0</v>
      </c>
      <c r="H15" s="249">
        <v>0</v>
      </c>
      <c r="I15" s="249">
        <v>0</v>
      </c>
      <c r="J15" s="249">
        <v>0</v>
      </c>
      <c r="K15" s="249">
        <v>0</v>
      </c>
      <c r="L15" s="249">
        <v>0</v>
      </c>
      <c r="M15" s="249">
        <v>0</v>
      </c>
      <c r="N15" s="249">
        <v>0</v>
      </c>
      <c r="O15" s="232">
        <v>0</v>
      </c>
    </row>
    <row r="16" spans="2:15" x14ac:dyDescent="0.35">
      <c r="C16" s="250" t="s">
        <v>467</v>
      </c>
      <c r="D16" s="249">
        <v>34377.175593465348</v>
      </c>
      <c r="E16" s="249">
        <v>0</v>
      </c>
      <c r="F16" s="249">
        <v>0</v>
      </c>
      <c r="G16" s="249">
        <v>0</v>
      </c>
      <c r="H16" s="249">
        <v>0</v>
      </c>
      <c r="I16" s="249">
        <v>0</v>
      </c>
      <c r="J16" s="249">
        <v>0</v>
      </c>
      <c r="K16" s="249">
        <v>0</v>
      </c>
      <c r="L16" s="249">
        <v>0</v>
      </c>
      <c r="M16" s="249">
        <v>0</v>
      </c>
      <c r="N16" s="249">
        <v>0</v>
      </c>
      <c r="O16" s="232">
        <v>34377.175593465348</v>
      </c>
    </row>
    <row r="17" spans="3:15" x14ac:dyDescent="0.35">
      <c r="C17" s="250" t="s">
        <v>708</v>
      </c>
      <c r="D17" s="249">
        <v>0</v>
      </c>
      <c r="E17" s="249">
        <v>0</v>
      </c>
      <c r="F17" s="249">
        <v>0</v>
      </c>
      <c r="G17" s="249">
        <v>0</v>
      </c>
      <c r="H17" s="249">
        <v>0</v>
      </c>
      <c r="I17" s="249">
        <v>0</v>
      </c>
      <c r="J17" s="249">
        <v>0</v>
      </c>
      <c r="K17" s="249">
        <v>0</v>
      </c>
      <c r="L17" s="249">
        <v>0</v>
      </c>
      <c r="M17" s="249">
        <v>0</v>
      </c>
      <c r="N17" s="249">
        <v>0</v>
      </c>
      <c r="O17" s="232">
        <v>0</v>
      </c>
    </row>
    <row r="18" spans="3:15" x14ac:dyDescent="0.35">
      <c r="C18" s="250" t="s">
        <v>709</v>
      </c>
      <c r="D18" s="249">
        <v>0</v>
      </c>
      <c r="E18" s="249">
        <v>0</v>
      </c>
      <c r="F18" s="249">
        <v>0</v>
      </c>
      <c r="G18" s="249">
        <v>0</v>
      </c>
      <c r="H18" s="249">
        <v>0</v>
      </c>
      <c r="I18" s="249">
        <v>0</v>
      </c>
      <c r="J18" s="249">
        <v>0</v>
      </c>
      <c r="K18" s="249">
        <v>0</v>
      </c>
      <c r="L18" s="249">
        <v>0</v>
      </c>
      <c r="M18" s="249">
        <v>0</v>
      </c>
      <c r="N18" s="249">
        <v>0</v>
      </c>
      <c r="O18" s="232">
        <v>0</v>
      </c>
    </row>
    <row r="19" spans="3:15" x14ac:dyDescent="0.35">
      <c r="C19" s="253" t="s">
        <v>710</v>
      </c>
      <c r="D19" s="232">
        <v>0</v>
      </c>
      <c r="E19" s="232">
        <v>0</v>
      </c>
      <c r="F19" s="232">
        <v>0</v>
      </c>
      <c r="G19" s="232">
        <v>0</v>
      </c>
      <c r="H19" s="232">
        <v>0</v>
      </c>
      <c r="I19" s="232">
        <v>0</v>
      </c>
      <c r="J19" s="232">
        <v>0</v>
      </c>
      <c r="K19" s="232">
        <v>0</v>
      </c>
      <c r="L19" s="232">
        <v>0</v>
      </c>
      <c r="M19" s="232">
        <v>0</v>
      </c>
      <c r="N19" s="232">
        <v>0</v>
      </c>
      <c r="O19" s="232">
        <v>0</v>
      </c>
    </row>
    <row r="20" spans="3:15" x14ac:dyDescent="0.35">
      <c r="C20" s="250" t="s">
        <v>664</v>
      </c>
      <c r="D20" s="249">
        <v>0</v>
      </c>
      <c r="E20" s="249">
        <v>0</v>
      </c>
      <c r="F20" s="249">
        <v>0</v>
      </c>
      <c r="G20" s="249">
        <v>0</v>
      </c>
      <c r="H20" s="249">
        <v>0</v>
      </c>
      <c r="I20" s="249">
        <v>0</v>
      </c>
      <c r="J20" s="249">
        <v>0</v>
      </c>
      <c r="K20" s="249">
        <v>0</v>
      </c>
      <c r="L20" s="249">
        <v>0</v>
      </c>
      <c r="M20" s="249">
        <v>0</v>
      </c>
      <c r="N20" s="249">
        <v>0</v>
      </c>
      <c r="O20" s="232">
        <v>0</v>
      </c>
    </row>
    <row r="21" spans="3:15" ht="15" thickBot="1" x14ac:dyDescent="0.4">
      <c r="C21" s="257" t="s">
        <v>143</v>
      </c>
      <c r="D21" s="240">
        <v>34377.175593465348</v>
      </c>
      <c r="E21" s="240">
        <v>0</v>
      </c>
      <c r="F21" s="240">
        <v>0</v>
      </c>
      <c r="G21" s="240">
        <v>0</v>
      </c>
      <c r="H21" s="240">
        <v>0</v>
      </c>
      <c r="I21" s="240">
        <v>0</v>
      </c>
      <c r="J21" s="240">
        <v>0</v>
      </c>
      <c r="K21" s="240">
        <v>0</v>
      </c>
      <c r="L21" s="240">
        <v>0</v>
      </c>
      <c r="M21" s="240">
        <v>0</v>
      </c>
      <c r="N21" s="240">
        <v>0</v>
      </c>
      <c r="O21" s="240">
        <v>0</v>
      </c>
    </row>
  </sheetData>
  <sheetProtection algorithmName="SHA-512" hashValue="7u0awDP2E3/RS7WBmB9j497N/saiuybzYx1RgoNjytdJGiExDUoq/lBBefl9bz8WRmz1kXqQ2WWJRkox/o3fPg==" saltValue="K/uG8tHspT4AptlOauDsEw=="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B1:K20"/>
  <sheetViews>
    <sheetView showGridLines="0" zoomScale="80" zoomScaleNormal="80" workbookViewId="0">
      <selection activeCell="B4" sqref="B4"/>
    </sheetView>
  </sheetViews>
  <sheetFormatPr defaultRowHeight="14.5" x14ac:dyDescent="0.35"/>
  <cols>
    <col min="1" max="2" width="4.453125" customWidth="1"/>
    <col min="3" max="3" width="33" customWidth="1"/>
    <col min="4" max="11" width="14.1796875" customWidth="1"/>
  </cols>
  <sheetData>
    <row r="1" spans="2:11" ht="12.75" customHeight="1" x14ac:dyDescent="0.35"/>
    <row r="2" spans="2:11" x14ac:dyDescent="0.35">
      <c r="B2" s="180" t="s">
        <v>0</v>
      </c>
      <c r="C2" s="102"/>
    </row>
    <row r="3" spans="2:11" x14ac:dyDescent="0.35">
      <c r="B3" s="1"/>
      <c r="C3" s="1"/>
    </row>
    <row r="4" spans="2:11" ht="15.5" x14ac:dyDescent="0.35">
      <c r="B4" s="19" t="s">
        <v>728</v>
      </c>
      <c r="C4" s="2"/>
    </row>
    <row r="5" spans="2:11" ht="2.15" customHeight="1" x14ac:dyDescent="0.35">
      <c r="B5" s="1"/>
      <c r="C5" s="1"/>
    </row>
    <row r="6" spans="2:11" ht="2.15" customHeight="1" x14ac:dyDescent="0.35">
      <c r="B6" s="440"/>
      <c r="C6" s="440"/>
      <c r="D6" s="440"/>
      <c r="E6" s="440"/>
    </row>
    <row r="7" spans="2:11" ht="2.15" customHeight="1" x14ac:dyDescent="0.35">
      <c r="B7" s="3"/>
      <c r="C7" s="4"/>
    </row>
    <row r="8" spans="2:11" ht="15" thickBot="1" x14ac:dyDescent="0.4">
      <c r="B8" s="32"/>
      <c r="C8" s="449" t="str">
        <f>+Contents!B3</f>
        <v>31.12.2022</v>
      </c>
      <c r="D8" s="449"/>
      <c r="E8" s="449"/>
      <c r="F8" s="449"/>
      <c r="G8" s="449"/>
      <c r="H8" s="449"/>
      <c r="I8" s="449"/>
      <c r="J8" s="449"/>
      <c r="K8" s="449"/>
    </row>
    <row r="9" spans="2:11" ht="21.75" customHeight="1" thickBot="1" x14ac:dyDescent="0.4">
      <c r="C9" s="520" t="s">
        <v>149</v>
      </c>
      <c r="D9" s="523" t="s">
        <v>718</v>
      </c>
      <c r="E9" s="523"/>
      <c r="F9" s="523"/>
      <c r="G9" s="525"/>
      <c r="H9" s="524" t="s">
        <v>727</v>
      </c>
      <c r="I9" s="524"/>
      <c r="J9" s="524"/>
      <c r="K9" s="524"/>
    </row>
    <row r="10" spans="2:11" ht="27" customHeight="1" thickBot="1" x14ac:dyDescent="0.4">
      <c r="C10" s="521"/>
      <c r="D10" s="523" t="s">
        <v>716</v>
      </c>
      <c r="E10" s="523"/>
      <c r="F10" s="523" t="s">
        <v>717</v>
      </c>
      <c r="G10" s="525"/>
      <c r="H10" s="523" t="s">
        <v>716</v>
      </c>
      <c r="I10" s="523"/>
      <c r="J10" s="523" t="s">
        <v>717</v>
      </c>
      <c r="K10" s="523"/>
    </row>
    <row r="11" spans="2:11" ht="23.25" customHeight="1" thickBot="1" x14ac:dyDescent="0.4">
      <c r="C11" s="522" t="s">
        <v>86</v>
      </c>
      <c r="D11" s="64" t="s">
        <v>714</v>
      </c>
      <c r="E11" s="64" t="s">
        <v>715</v>
      </c>
      <c r="F11" s="64" t="s">
        <v>714</v>
      </c>
      <c r="G11" s="336" t="s">
        <v>715</v>
      </c>
      <c r="H11" s="64" t="s">
        <v>714</v>
      </c>
      <c r="I11" s="64" t="s">
        <v>715</v>
      </c>
      <c r="J11" s="64" t="s">
        <v>714</v>
      </c>
      <c r="K11" s="64" t="s">
        <v>715</v>
      </c>
    </row>
    <row r="12" spans="2:11" x14ac:dyDescent="0.35">
      <c r="C12" s="259" t="s">
        <v>719</v>
      </c>
      <c r="D12" s="191">
        <v>0</v>
      </c>
      <c r="E12" s="191">
        <v>0</v>
      </c>
      <c r="F12" s="191">
        <v>0</v>
      </c>
      <c r="G12" s="196">
        <v>0</v>
      </c>
      <c r="H12" s="191">
        <v>0</v>
      </c>
      <c r="I12" s="191">
        <v>0</v>
      </c>
      <c r="J12" s="106">
        <v>0</v>
      </c>
      <c r="K12" s="106">
        <v>0</v>
      </c>
    </row>
    <row r="13" spans="2:11" x14ac:dyDescent="0.35">
      <c r="C13" s="259" t="s">
        <v>720</v>
      </c>
      <c r="D13" s="191">
        <v>0</v>
      </c>
      <c r="E13" s="191">
        <v>0</v>
      </c>
      <c r="F13" s="191">
        <v>0</v>
      </c>
      <c r="G13" s="196">
        <v>0</v>
      </c>
      <c r="H13" s="191">
        <v>0</v>
      </c>
      <c r="I13" s="191">
        <v>0</v>
      </c>
      <c r="J13" s="106">
        <v>0</v>
      </c>
      <c r="K13" s="106">
        <v>0</v>
      </c>
    </row>
    <row r="14" spans="2:11" x14ac:dyDescent="0.35">
      <c r="C14" s="259" t="s">
        <v>721</v>
      </c>
      <c r="D14" s="191">
        <v>0</v>
      </c>
      <c r="E14" s="191">
        <v>0</v>
      </c>
      <c r="F14" s="191">
        <v>0</v>
      </c>
      <c r="G14" s="196">
        <v>0</v>
      </c>
      <c r="H14" s="191">
        <v>0</v>
      </c>
      <c r="I14" s="191">
        <v>0</v>
      </c>
      <c r="J14" s="106">
        <v>0</v>
      </c>
      <c r="K14" s="106">
        <v>0</v>
      </c>
    </row>
    <row r="15" spans="2:11" x14ac:dyDescent="0.35">
      <c r="C15" s="259" t="s">
        <v>722</v>
      </c>
      <c r="D15" s="191">
        <v>0</v>
      </c>
      <c r="E15" s="191">
        <v>0</v>
      </c>
      <c r="F15" s="191">
        <v>0</v>
      </c>
      <c r="G15" s="196">
        <v>0</v>
      </c>
      <c r="H15" s="191">
        <v>0</v>
      </c>
      <c r="I15" s="191">
        <v>0</v>
      </c>
      <c r="J15" s="106">
        <v>0</v>
      </c>
      <c r="K15" s="106">
        <v>0</v>
      </c>
    </row>
    <row r="16" spans="2:11" x14ac:dyDescent="0.35">
      <c r="C16" s="259" t="s">
        <v>723</v>
      </c>
      <c r="D16" s="191">
        <v>0</v>
      </c>
      <c r="E16" s="191">
        <v>0</v>
      </c>
      <c r="F16" s="191">
        <v>0</v>
      </c>
      <c r="G16" s="196">
        <v>0</v>
      </c>
      <c r="H16" s="191">
        <v>0</v>
      </c>
      <c r="I16" s="191">
        <v>0</v>
      </c>
      <c r="J16" s="106">
        <v>0</v>
      </c>
      <c r="K16" s="106">
        <v>0</v>
      </c>
    </row>
    <row r="17" spans="3:11" x14ac:dyDescent="0.35">
      <c r="C17" s="259" t="s">
        <v>724</v>
      </c>
      <c r="D17" s="191">
        <v>0</v>
      </c>
      <c r="E17" s="191">
        <v>0</v>
      </c>
      <c r="F17" s="191">
        <v>0</v>
      </c>
      <c r="G17" s="196">
        <v>0</v>
      </c>
      <c r="H17" s="191">
        <v>0</v>
      </c>
      <c r="I17" s="191">
        <v>0</v>
      </c>
      <c r="J17" s="106">
        <v>0</v>
      </c>
      <c r="K17" s="106">
        <v>0</v>
      </c>
    </row>
    <row r="18" spans="3:11" x14ac:dyDescent="0.35">
      <c r="C18" s="259" t="s">
        <v>725</v>
      </c>
      <c r="D18" s="191">
        <v>0</v>
      </c>
      <c r="E18" s="191">
        <v>0</v>
      </c>
      <c r="F18" s="191">
        <v>0</v>
      </c>
      <c r="G18" s="196">
        <v>0</v>
      </c>
      <c r="H18" s="191">
        <v>0</v>
      </c>
      <c r="I18" s="191">
        <v>0</v>
      </c>
      <c r="J18" s="106">
        <v>0</v>
      </c>
      <c r="K18" s="106">
        <v>0</v>
      </c>
    </row>
    <row r="19" spans="3:11" x14ac:dyDescent="0.35">
      <c r="C19" s="259" t="s">
        <v>726</v>
      </c>
      <c r="D19" s="191">
        <v>0</v>
      </c>
      <c r="E19" s="191">
        <v>0</v>
      </c>
      <c r="F19" s="191">
        <v>0</v>
      </c>
      <c r="G19" s="196">
        <v>0</v>
      </c>
      <c r="H19" s="191">
        <v>0</v>
      </c>
      <c r="I19" s="191">
        <v>0</v>
      </c>
      <c r="J19" s="106">
        <v>0</v>
      </c>
      <c r="K19" s="106">
        <v>0</v>
      </c>
    </row>
    <row r="20" spans="3:11" ht="15" thickBot="1" x14ac:dyDescent="0.4">
      <c r="C20" s="261" t="s">
        <v>143</v>
      </c>
      <c r="D20" s="262">
        <v>0</v>
      </c>
      <c r="E20" s="262">
        <v>0</v>
      </c>
      <c r="F20" s="262">
        <v>0</v>
      </c>
      <c r="G20" s="337">
        <v>0</v>
      </c>
      <c r="H20" s="262">
        <v>0</v>
      </c>
      <c r="I20" s="262">
        <v>0</v>
      </c>
      <c r="J20" s="263">
        <v>0</v>
      </c>
      <c r="K20" s="263">
        <v>0</v>
      </c>
    </row>
  </sheetData>
  <sheetProtection algorithmName="SHA-512" hashValue="LsMewytJ7/BbxjGpu6wrnXwMg9izqV8eoi6tUlfyh292vz/ns7EldH10bqySNv6OdX7lFDTxtqxwUIceTdgvOQ==" saltValue="6ijt/nXA/zg3hdkTnsaYgA=="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B1:E19"/>
  <sheetViews>
    <sheetView showGridLines="0" zoomScale="80" zoomScaleNormal="80" workbookViewId="0">
      <selection activeCell="B4" sqref="B4"/>
    </sheetView>
  </sheetViews>
  <sheetFormatPr defaultRowHeight="14.5" x14ac:dyDescent="0.35"/>
  <cols>
    <col min="1" max="2" width="4.453125" customWidth="1"/>
    <col min="3" max="3" width="54" customWidth="1"/>
    <col min="4" max="4" width="18.81640625" customWidth="1"/>
    <col min="5" max="5" width="17.54296875" customWidth="1"/>
  </cols>
  <sheetData>
    <row r="1" spans="2:5" ht="12.75" customHeight="1" x14ac:dyDescent="0.35"/>
    <row r="2" spans="2:5" x14ac:dyDescent="0.35">
      <c r="B2" s="180" t="s">
        <v>0</v>
      </c>
      <c r="C2" s="102"/>
    </row>
    <row r="3" spans="2:5" x14ac:dyDescent="0.35">
      <c r="B3" s="1"/>
      <c r="C3" s="1"/>
    </row>
    <row r="4" spans="2:5" ht="15.5" x14ac:dyDescent="0.35">
      <c r="B4" s="19" t="s">
        <v>730</v>
      </c>
      <c r="C4" s="2"/>
    </row>
    <row r="5" spans="2:5" ht="2.15" customHeight="1" x14ac:dyDescent="0.35">
      <c r="B5" s="1"/>
      <c r="C5" s="1"/>
    </row>
    <row r="6" spans="2:5" ht="2.15" customHeight="1" x14ac:dyDescent="0.35">
      <c r="B6" s="440"/>
      <c r="C6" s="440"/>
      <c r="D6" s="440"/>
      <c r="E6" s="440"/>
    </row>
    <row r="7" spans="2:5" ht="2.15" customHeight="1" x14ac:dyDescent="0.35">
      <c r="B7" s="3"/>
      <c r="C7" s="4"/>
    </row>
    <row r="8" spans="2:5" ht="15" thickBot="1" x14ac:dyDescent="0.4">
      <c r="B8" s="32"/>
      <c r="C8" s="449" t="str">
        <f>+Contents!B3</f>
        <v>31.12.2022</v>
      </c>
      <c r="D8" s="449"/>
      <c r="E8" s="449"/>
    </row>
    <row r="9" spans="2:5" ht="36" customHeight="1" thickBot="1" x14ac:dyDescent="0.4">
      <c r="C9" s="266" t="s">
        <v>149</v>
      </c>
      <c r="D9" s="266" t="s">
        <v>732</v>
      </c>
      <c r="E9" s="266" t="s">
        <v>733</v>
      </c>
    </row>
    <row r="10" spans="2:5" ht="23.25" customHeight="1" x14ac:dyDescent="0.35">
      <c r="C10" s="270" t="s">
        <v>734</v>
      </c>
      <c r="D10" s="271"/>
      <c r="E10" s="271"/>
    </row>
    <row r="11" spans="2:5" x14ac:dyDescent="0.35">
      <c r="C11" s="269" t="s">
        <v>735</v>
      </c>
      <c r="D11" s="265">
        <v>0</v>
      </c>
      <c r="E11" s="265">
        <v>0</v>
      </c>
    </row>
    <row r="12" spans="2:5" x14ac:dyDescent="0.35">
      <c r="C12" s="269" t="s">
        <v>736</v>
      </c>
      <c r="D12" s="265">
        <v>0</v>
      </c>
      <c r="E12" s="265">
        <v>0</v>
      </c>
    </row>
    <row r="13" spans="2:5" x14ac:dyDescent="0.35">
      <c r="C13" s="269" t="s">
        <v>737</v>
      </c>
      <c r="D13" s="265">
        <v>0</v>
      </c>
      <c r="E13" s="265">
        <v>0</v>
      </c>
    </row>
    <row r="14" spans="2:5" x14ac:dyDescent="0.35">
      <c r="C14" s="269" t="s">
        <v>738</v>
      </c>
      <c r="D14" s="213">
        <v>0</v>
      </c>
      <c r="E14" s="213">
        <v>0</v>
      </c>
    </row>
    <row r="15" spans="2:5" x14ac:dyDescent="0.35">
      <c r="C15" s="269" t="s">
        <v>739</v>
      </c>
      <c r="D15" s="213">
        <v>0</v>
      </c>
      <c r="E15" s="213">
        <v>0</v>
      </c>
    </row>
    <row r="16" spans="2:5" x14ac:dyDescent="0.35">
      <c r="C16" s="272" t="s">
        <v>740</v>
      </c>
      <c r="D16" s="273">
        <v>0</v>
      </c>
      <c r="E16" s="273">
        <v>0</v>
      </c>
    </row>
    <row r="17" spans="3:5" x14ac:dyDescent="0.35">
      <c r="C17" s="264" t="s">
        <v>741</v>
      </c>
      <c r="D17" s="235"/>
      <c r="E17" s="235"/>
    </row>
    <row r="18" spans="3:5" x14ac:dyDescent="0.35">
      <c r="C18" s="269" t="s">
        <v>742</v>
      </c>
      <c r="D18" s="191">
        <v>0</v>
      </c>
      <c r="E18" s="191">
        <v>0</v>
      </c>
    </row>
    <row r="19" spans="3:5" ht="15" thickBot="1" x14ac:dyDescent="0.4">
      <c r="C19" s="274" t="s">
        <v>743</v>
      </c>
      <c r="D19" s="267">
        <v>0</v>
      </c>
      <c r="E19" s="267">
        <v>0</v>
      </c>
    </row>
  </sheetData>
  <sheetProtection algorithmName="SHA-512" hashValue="gpUNCGoJIgVn0P0XuoCt5sRTpdG85vUMgm0WniLH6aGttySevL9b86CdRmVpfjH4DqmABfJJaZnAp8xgp0BI3A==" saltValue="h/zUT7/DsdDgVKd/U6uDcA=="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B1:E29"/>
  <sheetViews>
    <sheetView showGridLines="0" zoomScale="80" zoomScaleNormal="80" workbookViewId="0">
      <selection activeCell="B4" sqref="B4"/>
    </sheetView>
  </sheetViews>
  <sheetFormatPr defaultRowHeight="14.5" x14ac:dyDescent="0.35"/>
  <cols>
    <col min="1" max="2" width="4.453125" customWidth="1"/>
    <col min="3" max="3" width="65" customWidth="1"/>
    <col min="4" max="4" width="18.81640625" customWidth="1"/>
    <col min="5" max="5" width="17.54296875" customWidth="1"/>
  </cols>
  <sheetData>
    <row r="1" spans="2:5" ht="12.75" customHeight="1" x14ac:dyDescent="0.35"/>
    <row r="2" spans="2:5" x14ac:dyDescent="0.35">
      <c r="B2" s="180" t="s">
        <v>0</v>
      </c>
      <c r="C2" s="102"/>
    </row>
    <row r="3" spans="2:5" x14ac:dyDescent="0.35">
      <c r="B3" s="1"/>
      <c r="C3" s="1"/>
    </row>
    <row r="4" spans="2:5" ht="15.5" x14ac:dyDescent="0.35">
      <c r="B4" s="19" t="s">
        <v>744</v>
      </c>
      <c r="C4" s="2"/>
    </row>
    <row r="5" spans="2:5" ht="2.15" customHeight="1" x14ac:dyDescent="0.35">
      <c r="B5" s="1"/>
      <c r="C5" s="1"/>
    </row>
    <row r="6" spans="2:5" ht="2.15" customHeight="1" x14ac:dyDescent="0.35">
      <c r="B6" s="440"/>
      <c r="C6" s="440"/>
      <c r="D6" s="440"/>
      <c r="E6" s="440"/>
    </row>
    <row r="7" spans="2:5" ht="2.15" customHeight="1" x14ac:dyDescent="0.35">
      <c r="B7" s="3"/>
      <c r="C7" s="4"/>
    </row>
    <row r="8" spans="2:5" ht="15" thickBot="1" x14ac:dyDescent="0.4">
      <c r="B8" s="32"/>
      <c r="C8" s="449" t="str">
        <f>+Contents!B3</f>
        <v>31.12.2022</v>
      </c>
      <c r="D8" s="449"/>
      <c r="E8" s="449"/>
    </row>
    <row r="9" spans="2:5" ht="36" customHeight="1" thickBot="1" x14ac:dyDescent="0.4">
      <c r="C9" s="357" t="s">
        <v>149</v>
      </c>
      <c r="D9" s="357" t="s">
        <v>196</v>
      </c>
      <c r="E9" s="260" t="s">
        <v>694</v>
      </c>
    </row>
    <row r="10" spans="2:5" ht="23.25" customHeight="1" x14ac:dyDescent="0.35">
      <c r="C10" s="264" t="s">
        <v>745</v>
      </c>
      <c r="D10" s="242"/>
      <c r="E10" s="360">
        <v>0</v>
      </c>
    </row>
    <row r="11" spans="2:5" ht="26" customHeight="1" x14ac:dyDescent="0.35">
      <c r="C11" s="268" t="s">
        <v>746</v>
      </c>
      <c r="D11" s="232">
        <v>0</v>
      </c>
      <c r="E11" s="232">
        <v>0</v>
      </c>
    </row>
    <row r="12" spans="2:5" x14ac:dyDescent="0.35">
      <c r="C12" s="269" t="s">
        <v>747</v>
      </c>
      <c r="D12" s="232">
        <v>0</v>
      </c>
      <c r="E12" s="232">
        <v>0</v>
      </c>
    </row>
    <row r="13" spans="2:5" x14ac:dyDescent="0.35">
      <c r="C13" s="269" t="s">
        <v>748</v>
      </c>
      <c r="D13" s="232">
        <v>0</v>
      </c>
      <c r="E13" s="232">
        <v>0</v>
      </c>
    </row>
    <row r="14" spans="2:5" x14ac:dyDescent="0.35">
      <c r="C14" s="269" t="s">
        <v>749</v>
      </c>
      <c r="D14" s="232">
        <v>0</v>
      </c>
      <c r="E14" s="232">
        <v>0</v>
      </c>
    </row>
    <row r="15" spans="2:5" x14ac:dyDescent="0.35">
      <c r="C15" s="269" t="s">
        <v>750</v>
      </c>
      <c r="D15" s="232">
        <v>0</v>
      </c>
      <c r="E15" s="232">
        <v>0</v>
      </c>
    </row>
    <row r="16" spans="2:5" x14ac:dyDescent="0.35">
      <c r="C16" s="268" t="s">
        <v>751</v>
      </c>
      <c r="D16" s="232">
        <v>0</v>
      </c>
      <c r="E16" s="239"/>
    </row>
    <row r="17" spans="3:5" x14ac:dyDescent="0.35">
      <c r="C17" s="268" t="s">
        <v>752</v>
      </c>
      <c r="D17" s="232">
        <v>0</v>
      </c>
      <c r="E17" s="232">
        <v>0</v>
      </c>
    </row>
    <row r="18" spans="3:5" x14ac:dyDescent="0.35">
      <c r="C18" s="268" t="s">
        <v>753</v>
      </c>
      <c r="D18" s="232">
        <v>0</v>
      </c>
      <c r="E18" s="232">
        <v>0</v>
      </c>
    </row>
    <row r="19" spans="3:5" x14ac:dyDescent="0.35">
      <c r="C19" s="268" t="s">
        <v>754</v>
      </c>
      <c r="D19" s="232">
        <v>0</v>
      </c>
      <c r="E19" s="232">
        <v>0</v>
      </c>
    </row>
    <row r="20" spans="3:5" x14ac:dyDescent="0.35">
      <c r="C20" s="276" t="s">
        <v>755</v>
      </c>
      <c r="D20" s="284"/>
      <c r="E20" s="277">
        <v>0</v>
      </c>
    </row>
    <row r="21" spans="3:5" ht="21.5" x14ac:dyDescent="0.35">
      <c r="C21" s="268" t="s">
        <v>756</v>
      </c>
      <c r="D21" s="191">
        <v>0</v>
      </c>
      <c r="E21" s="191">
        <v>0</v>
      </c>
    </row>
    <row r="22" spans="3:5" x14ac:dyDescent="0.35">
      <c r="C22" s="269" t="s">
        <v>747</v>
      </c>
      <c r="D22" s="191">
        <v>0</v>
      </c>
      <c r="E22" s="191">
        <v>0</v>
      </c>
    </row>
    <row r="23" spans="3:5" x14ac:dyDescent="0.35">
      <c r="C23" s="269" t="s">
        <v>748</v>
      </c>
      <c r="D23" s="191">
        <v>0</v>
      </c>
      <c r="E23" s="191">
        <v>0</v>
      </c>
    </row>
    <row r="24" spans="3:5" x14ac:dyDescent="0.35">
      <c r="C24" s="269" t="s">
        <v>749</v>
      </c>
      <c r="D24" s="191">
        <v>0</v>
      </c>
      <c r="E24" s="191">
        <v>0</v>
      </c>
    </row>
    <row r="25" spans="3:5" x14ac:dyDescent="0.35">
      <c r="C25" s="269" t="s">
        <v>750</v>
      </c>
      <c r="D25" s="191">
        <v>0</v>
      </c>
      <c r="E25" s="191">
        <v>0</v>
      </c>
    </row>
    <row r="26" spans="3:5" x14ac:dyDescent="0.35">
      <c r="C26" s="268" t="s">
        <v>751</v>
      </c>
      <c r="D26" s="191">
        <v>0</v>
      </c>
      <c r="E26" s="239"/>
    </row>
    <row r="27" spans="3:5" x14ac:dyDescent="0.35">
      <c r="C27" s="268" t="s">
        <v>752</v>
      </c>
      <c r="D27" s="191">
        <v>0</v>
      </c>
      <c r="E27" s="191">
        <v>0</v>
      </c>
    </row>
    <row r="28" spans="3:5" x14ac:dyDescent="0.35">
      <c r="C28" s="268" t="s">
        <v>753</v>
      </c>
      <c r="D28" s="191">
        <v>0</v>
      </c>
      <c r="E28" s="191">
        <v>0</v>
      </c>
    </row>
    <row r="29" spans="3:5" ht="15" thickBot="1" x14ac:dyDescent="0.4">
      <c r="C29" s="275" t="s">
        <v>754</v>
      </c>
      <c r="D29" s="267">
        <v>0</v>
      </c>
      <c r="E29" s="267">
        <v>0</v>
      </c>
    </row>
  </sheetData>
  <sheetProtection algorithmName="SHA-512" hashValue="BGQGOqAot9Awxyjlr7172Nk455hS/f1nHguptnqrsTDsSAZIVuNAWHfciMfq0yEP+jAhaDlro+Dw/AZaKBe9QQ==" saltValue="nej1jmwJ9SQ2mz/XVRh3pA=="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B1:D21"/>
  <sheetViews>
    <sheetView showGridLines="0" workbookViewId="0">
      <selection activeCell="B4" sqref="B4"/>
    </sheetView>
  </sheetViews>
  <sheetFormatPr defaultRowHeight="14.5" x14ac:dyDescent="0.35"/>
  <cols>
    <col min="1" max="2" width="4.453125" customWidth="1"/>
    <col min="3" max="3" width="37.1796875" customWidth="1"/>
    <col min="4" max="4" width="18.81640625" customWidth="1"/>
  </cols>
  <sheetData>
    <row r="1" spans="2:4" ht="12.75" customHeight="1" x14ac:dyDescent="0.35"/>
    <row r="2" spans="2:4" x14ac:dyDescent="0.35">
      <c r="B2" s="180" t="s">
        <v>0</v>
      </c>
      <c r="C2" s="102"/>
    </row>
    <row r="3" spans="2:4" x14ac:dyDescent="0.35">
      <c r="B3" s="1"/>
      <c r="C3" s="1"/>
    </row>
    <row r="4" spans="2:4" ht="15.5" x14ac:dyDescent="0.35">
      <c r="B4" s="19" t="s">
        <v>757</v>
      </c>
      <c r="C4" s="2"/>
    </row>
    <row r="5" spans="2:4" x14ac:dyDescent="0.35">
      <c r="B5" s="1"/>
      <c r="C5" s="1"/>
    </row>
    <row r="6" spans="2:4" ht="48" customHeight="1" x14ac:dyDescent="0.35">
      <c r="B6" s="526" t="s">
        <v>769</v>
      </c>
      <c r="C6" s="526"/>
      <c r="D6" s="526"/>
    </row>
    <row r="7" spans="2:4" x14ac:dyDescent="0.35">
      <c r="B7" s="3"/>
      <c r="C7" s="4"/>
    </row>
    <row r="8" spans="2:4" ht="15" thickBot="1" x14ac:dyDescent="0.4">
      <c r="B8" s="32"/>
      <c r="C8" s="449" t="str">
        <f>+Contents!B3</f>
        <v>31.12.2022</v>
      </c>
      <c r="D8" s="449"/>
    </row>
    <row r="9" spans="2:4" x14ac:dyDescent="0.35">
      <c r="C9" s="505" t="s">
        <v>149</v>
      </c>
      <c r="D9" s="518" t="s">
        <v>767</v>
      </c>
    </row>
    <row r="10" spans="2:4" ht="23.25" customHeight="1" thickBot="1" x14ac:dyDescent="0.4">
      <c r="C10" s="506"/>
      <c r="D10" s="519"/>
    </row>
    <row r="11" spans="2:4" x14ac:dyDescent="0.35">
      <c r="C11" s="281" t="s">
        <v>768</v>
      </c>
      <c r="D11" s="282"/>
    </row>
    <row r="12" spans="2:4" x14ac:dyDescent="0.35">
      <c r="C12" s="254" t="s">
        <v>758</v>
      </c>
      <c r="D12" s="232">
        <v>0</v>
      </c>
    </row>
    <row r="13" spans="2:4" x14ac:dyDescent="0.35">
      <c r="C13" s="279" t="s">
        <v>759</v>
      </c>
      <c r="D13" s="232">
        <v>0</v>
      </c>
    </row>
    <row r="14" spans="2:4" x14ac:dyDescent="0.35">
      <c r="C14" s="279" t="s">
        <v>760</v>
      </c>
      <c r="D14" s="232">
        <v>0</v>
      </c>
    </row>
    <row r="15" spans="2:4" x14ac:dyDescent="0.35">
      <c r="C15" s="279" t="s">
        <v>761</v>
      </c>
      <c r="D15" s="232">
        <v>0</v>
      </c>
    </row>
    <row r="16" spans="2:4" x14ac:dyDescent="0.35">
      <c r="C16" s="283" t="s">
        <v>762</v>
      </c>
      <c r="D16" s="239"/>
    </row>
    <row r="17" spans="3:4" x14ac:dyDescent="0.35">
      <c r="C17" s="279" t="s">
        <v>763</v>
      </c>
      <c r="D17" s="232">
        <v>0</v>
      </c>
    </row>
    <row r="18" spans="3:4" x14ac:dyDescent="0.35">
      <c r="C18" s="279" t="s">
        <v>764</v>
      </c>
      <c r="D18" s="232">
        <v>0</v>
      </c>
    </row>
    <row r="19" spans="3:4" x14ac:dyDescent="0.35">
      <c r="C19" s="279" t="s">
        <v>765</v>
      </c>
      <c r="D19" s="232">
        <v>0</v>
      </c>
    </row>
    <row r="20" spans="3:4" x14ac:dyDescent="0.35">
      <c r="C20" s="279" t="s">
        <v>766</v>
      </c>
      <c r="D20" s="232">
        <v>0</v>
      </c>
    </row>
    <row r="21" spans="3:4" ht="15" thickBot="1" x14ac:dyDescent="0.4">
      <c r="C21" s="219" t="s">
        <v>143</v>
      </c>
      <c r="D21" s="240">
        <v>0</v>
      </c>
    </row>
  </sheetData>
  <sheetProtection algorithmName="SHA-512" hashValue="/x+Ebr6hLWomBA8SpmXf/OympE4w8//3VlWOffSqxMT7bxdPy57NtX23hgWyW64BVUDm+2cIMoVOpQaPwAZpuQ==" saltValue="S7dLO/zLjfBGiqJ9lcr/9g=="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B1:H15"/>
  <sheetViews>
    <sheetView showGridLines="0" workbookViewId="0">
      <selection activeCell="B4" sqref="B4"/>
    </sheetView>
  </sheetViews>
  <sheetFormatPr defaultRowHeight="14.5" x14ac:dyDescent="0.35"/>
  <cols>
    <col min="1" max="2" width="4.453125" customWidth="1"/>
    <col min="3" max="3" width="51.1796875" bestFit="1" customWidth="1"/>
    <col min="4" max="6" width="10.81640625" customWidth="1"/>
    <col min="7" max="7" width="13.81640625" customWidth="1"/>
    <col min="8" max="8" width="18.81640625" customWidth="1"/>
  </cols>
  <sheetData>
    <row r="1" spans="2:8" ht="12.75" customHeight="1" x14ac:dyDescent="0.35"/>
    <row r="2" spans="2:8" x14ac:dyDescent="0.35">
      <c r="B2" s="180" t="s">
        <v>0</v>
      </c>
      <c r="C2" s="102"/>
      <c r="D2" s="102"/>
      <c r="E2" s="102"/>
      <c r="F2" s="102"/>
      <c r="G2" s="102"/>
    </row>
    <row r="3" spans="2:8" x14ac:dyDescent="0.35">
      <c r="B3" s="1"/>
      <c r="C3" s="1"/>
      <c r="D3" s="1"/>
      <c r="E3" s="1"/>
      <c r="F3" s="1"/>
      <c r="G3" s="1"/>
    </row>
    <row r="4" spans="2:8" ht="15.5" x14ac:dyDescent="0.35">
      <c r="B4" s="19" t="s">
        <v>770</v>
      </c>
      <c r="C4" s="2"/>
      <c r="D4" s="2"/>
      <c r="E4" s="2"/>
      <c r="F4" s="2"/>
      <c r="G4" s="2"/>
    </row>
    <row r="5" spans="2:8" ht="2.15" customHeight="1" x14ac:dyDescent="0.35">
      <c r="B5" s="1"/>
      <c r="C5" s="1"/>
      <c r="D5" s="1"/>
      <c r="E5" s="1"/>
      <c r="F5" s="1"/>
      <c r="G5" s="1"/>
    </row>
    <row r="6" spans="2:8" ht="2.15" customHeight="1" x14ac:dyDescent="0.35">
      <c r="B6" s="440"/>
      <c r="C6" s="440"/>
      <c r="D6" s="440"/>
      <c r="E6" s="440"/>
      <c r="F6" s="440"/>
      <c r="G6" s="440"/>
      <c r="H6" s="440"/>
    </row>
    <row r="7" spans="2:8" ht="2.15" customHeight="1" x14ac:dyDescent="0.35">
      <c r="B7" s="3"/>
      <c r="C7" s="4"/>
      <c r="D7" s="4"/>
      <c r="E7" s="4"/>
      <c r="F7" s="4"/>
      <c r="G7" s="4"/>
    </row>
    <row r="8" spans="2:8" ht="15" thickBot="1" x14ac:dyDescent="0.4">
      <c r="B8" s="32"/>
      <c r="C8" s="449" t="str">
        <f>+Contents!B3</f>
        <v>31.12.2022</v>
      </c>
      <c r="D8" s="449"/>
      <c r="E8" s="449"/>
      <c r="F8" s="449"/>
      <c r="G8" s="449"/>
      <c r="H8" s="449"/>
    </row>
    <row r="9" spans="2:8" x14ac:dyDescent="0.35">
      <c r="C9" s="505" t="s">
        <v>149</v>
      </c>
      <c r="D9" s="505" t="s">
        <v>772</v>
      </c>
      <c r="E9" s="505"/>
      <c r="F9" s="505"/>
      <c r="G9" s="518" t="s">
        <v>773</v>
      </c>
      <c r="H9" s="518" t="s">
        <v>197</v>
      </c>
    </row>
    <row r="10" spans="2:8" ht="23.25" customHeight="1" thickBot="1" x14ac:dyDescent="0.4">
      <c r="C10" s="506"/>
      <c r="D10" s="432">
        <v>2020</v>
      </c>
      <c r="E10" s="432">
        <v>2021</v>
      </c>
      <c r="F10" s="280">
        <v>2022</v>
      </c>
      <c r="G10" s="519"/>
      <c r="H10" s="519"/>
    </row>
    <row r="11" spans="2:8" x14ac:dyDescent="0.35">
      <c r="C11" s="278" t="s">
        <v>774</v>
      </c>
      <c r="D11" s="366"/>
      <c r="E11" s="366"/>
      <c r="F11" s="366"/>
      <c r="G11" s="366"/>
      <c r="H11" s="367"/>
    </row>
    <row r="12" spans="2:8" ht="20" x14ac:dyDescent="0.35">
      <c r="C12" s="254" t="s">
        <v>775</v>
      </c>
      <c r="D12" s="367"/>
      <c r="E12" s="367"/>
      <c r="F12" s="367"/>
      <c r="G12" s="367"/>
      <c r="H12" s="366"/>
    </row>
    <row r="13" spans="2:8" x14ac:dyDescent="0.35">
      <c r="C13" s="285" t="s">
        <v>776</v>
      </c>
      <c r="D13" s="366"/>
      <c r="E13" s="366"/>
      <c r="F13" s="366"/>
      <c r="G13" s="368"/>
      <c r="H13" s="368"/>
    </row>
    <row r="14" spans="2:8" x14ac:dyDescent="0.35">
      <c r="C14" s="285" t="s">
        <v>777</v>
      </c>
      <c r="D14" s="366"/>
      <c r="E14" s="366"/>
      <c r="F14" s="366"/>
      <c r="G14" s="368"/>
      <c r="H14" s="368"/>
    </row>
    <row r="15" spans="2:8" ht="15" thickBot="1" x14ac:dyDescent="0.4">
      <c r="C15" s="44" t="s">
        <v>778</v>
      </c>
      <c r="D15" s="369">
        <v>11189.064587000001</v>
      </c>
      <c r="E15" s="369">
        <v>9756.3037499999991</v>
      </c>
      <c r="F15" s="369">
        <v>7548.7678859999996</v>
      </c>
      <c r="G15" s="369">
        <v>490.01826493704323</v>
      </c>
      <c r="H15" s="369">
        <v>6125.2283117130401</v>
      </c>
    </row>
  </sheetData>
  <sheetProtection algorithmName="SHA-512" hashValue="bP6GBpiF2J/bI9zgrGspf4THxK2AHhs2jybTw+zUUiJajtWhEcQORgaRojcF9jj06ym55lWTSGLiKGcH1jK6gg==" saltValue="e4iLXL7lxafNltJ9Cyo/dA==" spinCount="100000" sheet="1" objects="1" scenarios="1"/>
  <mergeCells count="6">
    <mergeCell ref="B6:H6"/>
    <mergeCell ref="C9:C10"/>
    <mergeCell ref="H9:H10"/>
    <mergeCell ref="D9:F9"/>
    <mergeCell ref="G9:G10"/>
    <mergeCell ref="C8:H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03C4-A5CB-4973-84BB-3CCF068E4BEB}">
  <sheetPr>
    <tabColor rgb="FF92D050"/>
  </sheetPr>
  <dimension ref="B1:H29"/>
  <sheetViews>
    <sheetView showGridLines="0" workbookViewId="0">
      <selection activeCell="B4" sqref="B4"/>
    </sheetView>
  </sheetViews>
  <sheetFormatPr defaultRowHeight="14.5" x14ac:dyDescent="0.3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x14ac:dyDescent="0.35"/>
    <row r="2" spans="2:8" x14ac:dyDescent="0.35">
      <c r="B2" s="180" t="s">
        <v>0</v>
      </c>
      <c r="C2" s="370"/>
      <c r="D2" s="370"/>
      <c r="E2" s="370"/>
      <c r="F2" s="370"/>
      <c r="G2" s="370"/>
    </row>
    <row r="3" spans="2:8" x14ac:dyDescent="0.35">
      <c r="B3" s="1"/>
      <c r="C3" s="1"/>
      <c r="D3" s="1"/>
      <c r="E3" s="1"/>
      <c r="F3" s="1"/>
      <c r="G3" s="1"/>
    </row>
    <row r="4" spans="2:8" ht="15.5" x14ac:dyDescent="0.35">
      <c r="B4" s="371" t="s">
        <v>853</v>
      </c>
      <c r="C4" s="2"/>
      <c r="D4" s="2"/>
      <c r="E4" s="2"/>
      <c r="F4" s="2"/>
      <c r="G4" s="2"/>
    </row>
    <row r="5" spans="2:8" ht="2.15" customHeight="1" x14ac:dyDescent="0.35">
      <c r="B5" s="1"/>
      <c r="C5" s="1"/>
      <c r="D5" s="1"/>
      <c r="E5" s="1"/>
      <c r="F5" s="1"/>
      <c r="G5" s="1"/>
    </row>
    <row r="6" spans="2:8" ht="2.15" customHeight="1" x14ac:dyDescent="0.35">
      <c r="B6" s="490"/>
      <c r="C6" s="490"/>
      <c r="D6" s="490"/>
      <c r="E6" s="490"/>
      <c r="F6" s="490"/>
      <c r="G6" s="490"/>
      <c r="H6" s="490"/>
    </row>
    <row r="7" spans="2:8" ht="2.15" customHeight="1" x14ac:dyDescent="0.35">
      <c r="B7" s="372"/>
      <c r="C7" s="373"/>
      <c r="D7" s="373"/>
      <c r="E7" s="373"/>
      <c r="F7" s="373"/>
      <c r="G7" s="373"/>
    </row>
    <row r="8" spans="2:8" ht="15" thickBot="1" x14ac:dyDescent="0.4">
      <c r="B8" s="32"/>
      <c r="C8" s="449" t="str">
        <f>Contents!B3</f>
        <v>31.12.2022</v>
      </c>
      <c r="D8" s="449"/>
      <c r="E8" s="449"/>
      <c r="F8" s="449"/>
      <c r="G8" s="449"/>
      <c r="H8" s="449"/>
    </row>
    <row r="9" spans="2:8" ht="41.25" customHeight="1" thickBot="1" x14ac:dyDescent="0.4">
      <c r="B9" s="108"/>
      <c r="C9" s="527" t="s">
        <v>854</v>
      </c>
      <c r="D9" s="527"/>
      <c r="E9" s="364" t="s">
        <v>855</v>
      </c>
      <c r="F9" s="364" t="s">
        <v>856</v>
      </c>
      <c r="G9" s="386" t="s">
        <v>857</v>
      </c>
      <c r="H9" s="386" t="s">
        <v>858</v>
      </c>
    </row>
    <row r="10" spans="2:8" x14ac:dyDescent="0.35">
      <c r="B10" s="114">
        <v>1</v>
      </c>
      <c r="C10" s="528" t="s">
        <v>859</v>
      </c>
      <c r="D10" s="387" t="s">
        <v>860</v>
      </c>
      <c r="E10" s="388">
        <v>4</v>
      </c>
      <c r="F10" s="388">
        <v>6</v>
      </c>
      <c r="G10" s="388">
        <v>2</v>
      </c>
      <c r="H10" s="388">
        <v>6</v>
      </c>
    </row>
    <row r="11" spans="2:8" x14ac:dyDescent="0.35">
      <c r="B11" s="111">
        <v>2</v>
      </c>
      <c r="C11" s="529"/>
      <c r="D11" s="387" t="s">
        <v>861</v>
      </c>
      <c r="E11" s="388">
        <v>2</v>
      </c>
      <c r="F11" s="388">
        <v>0</v>
      </c>
      <c r="G11" s="388">
        <v>11</v>
      </c>
      <c r="H11" s="388">
        <v>48</v>
      </c>
    </row>
    <row r="12" spans="2:8" x14ac:dyDescent="0.35">
      <c r="B12" s="111">
        <v>3</v>
      </c>
      <c r="C12" s="529"/>
      <c r="D12" s="389" t="s">
        <v>862</v>
      </c>
      <c r="E12" s="388">
        <v>2</v>
      </c>
      <c r="F12" s="388">
        <v>0</v>
      </c>
      <c r="G12" s="388">
        <v>9</v>
      </c>
      <c r="H12" s="388">
        <v>43</v>
      </c>
    </row>
    <row r="13" spans="2:8" x14ac:dyDescent="0.35">
      <c r="B13" s="111" t="s">
        <v>863</v>
      </c>
      <c r="C13" s="529"/>
      <c r="D13" s="390" t="s">
        <v>864</v>
      </c>
      <c r="E13" s="388"/>
      <c r="F13" s="388"/>
      <c r="G13" s="388">
        <v>0</v>
      </c>
      <c r="H13" s="388">
        <v>0</v>
      </c>
    </row>
    <row r="14" spans="2:8" ht="19.5" customHeight="1" x14ac:dyDescent="0.35">
      <c r="B14" s="111">
        <v>5</v>
      </c>
      <c r="C14" s="529"/>
      <c r="D14" s="390" t="s">
        <v>865</v>
      </c>
      <c r="E14" s="388">
        <v>0</v>
      </c>
      <c r="F14" s="388">
        <v>0</v>
      </c>
      <c r="G14" s="388">
        <v>0</v>
      </c>
      <c r="H14" s="388">
        <v>0</v>
      </c>
    </row>
    <row r="15" spans="2:8" x14ac:dyDescent="0.35">
      <c r="B15" s="111" t="s">
        <v>866</v>
      </c>
      <c r="C15" s="529"/>
      <c r="D15" s="389" t="s">
        <v>867</v>
      </c>
      <c r="E15" s="388">
        <v>0</v>
      </c>
      <c r="F15" s="388">
        <v>0</v>
      </c>
      <c r="G15" s="388">
        <v>0</v>
      </c>
      <c r="H15" s="388">
        <v>0</v>
      </c>
    </row>
    <row r="16" spans="2:8" x14ac:dyDescent="0.35">
      <c r="B16" s="129">
        <v>7</v>
      </c>
      <c r="C16" s="530"/>
      <c r="D16" s="391" t="s">
        <v>868</v>
      </c>
      <c r="E16" s="392">
        <v>0</v>
      </c>
      <c r="F16" s="392">
        <v>0</v>
      </c>
      <c r="G16" s="392">
        <v>2</v>
      </c>
      <c r="H16" s="392">
        <v>5</v>
      </c>
    </row>
    <row r="17" spans="2:8" x14ac:dyDescent="0.35">
      <c r="B17" s="393">
        <v>9</v>
      </c>
      <c r="C17" s="531" t="s">
        <v>869</v>
      </c>
      <c r="D17" s="394" t="s">
        <v>860</v>
      </c>
      <c r="E17" s="395">
        <v>0</v>
      </c>
      <c r="F17" s="395">
        <v>0</v>
      </c>
      <c r="G17" s="395">
        <v>2</v>
      </c>
      <c r="H17" s="395">
        <v>6</v>
      </c>
    </row>
    <row r="18" spans="2:8" x14ac:dyDescent="0.35">
      <c r="B18" s="111">
        <v>10</v>
      </c>
      <c r="C18" s="529"/>
      <c r="D18" s="387" t="s">
        <v>870</v>
      </c>
      <c r="E18" s="388">
        <v>0</v>
      </c>
      <c r="F18" s="388">
        <v>0</v>
      </c>
      <c r="G18" s="388">
        <v>6</v>
      </c>
      <c r="H18" s="388">
        <v>18</v>
      </c>
    </row>
    <row r="19" spans="2:8" x14ac:dyDescent="0.35">
      <c r="B19" s="111">
        <v>11</v>
      </c>
      <c r="C19" s="529"/>
      <c r="D19" s="389" t="s">
        <v>862</v>
      </c>
      <c r="E19" s="388">
        <v>0</v>
      </c>
      <c r="F19" s="388">
        <v>0</v>
      </c>
      <c r="G19" s="388">
        <v>3</v>
      </c>
      <c r="H19" s="388">
        <v>9</v>
      </c>
    </row>
    <row r="20" spans="2:8" x14ac:dyDescent="0.35">
      <c r="B20" s="111">
        <v>12</v>
      </c>
      <c r="C20" s="529"/>
      <c r="D20" s="396" t="s">
        <v>871</v>
      </c>
      <c r="E20" s="388">
        <v>0</v>
      </c>
      <c r="F20" s="388">
        <v>0</v>
      </c>
      <c r="G20" s="388">
        <v>1</v>
      </c>
      <c r="H20" s="388">
        <v>2</v>
      </c>
    </row>
    <row r="21" spans="2:8" x14ac:dyDescent="0.35">
      <c r="B21" s="111" t="s">
        <v>872</v>
      </c>
      <c r="C21" s="529"/>
      <c r="D21" s="390" t="s">
        <v>864</v>
      </c>
      <c r="E21" s="388">
        <v>0</v>
      </c>
      <c r="F21" s="388">
        <v>0</v>
      </c>
      <c r="G21" s="388">
        <v>3</v>
      </c>
      <c r="H21" s="388">
        <v>9</v>
      </c>
    </row>
    <row r="22" spans="2:8" x14ac:dyDescent="0.35">
      <c r="B22" s="111" t="s">
        <v>873</v>
      </c>
      <c r="C22" s="529"/>
      <c r="D22" s="396" t="s">
        <v>871</v>
      </c>
      <c r="E22" s="388">
        <v>0</v>
      </c>
      <c r="F22" s="388">
        <v>0</v>
      </c>
      <c r="G22" s="388">
        <v>1</v>
      </c>
      <c r="H22" s="388">
        <v>2</v>
      </c>
    </row>
    <row r="23" spans="2:8" ht="20" x14ac:dyDescent="0.35">
      <c r="B23" s="111" t="s">
        <v>874</v>
      </c>
      <c r="C23" s="529"/>
      <c r="D23" s="390" t="s">
        <v>865</v>
      </c>
      <c r="E23" s="388">
        <v>0</v>
      </c>
      <c r="F23" s="388">
        <v>0</v>
      </c>
      <c r="G23" s="388">
        <v>0</v>
      </c>
      <c r="H23" s="388">
        <v>0</v>
      </c>
    </row>
    <row r="24" spans="2:8" x14ac:dyDescent="0.35">
      <c r="B24" s="111" t="s">
        <v>875</v>
      </c>
      <c r="C24" s="529"/>
      <c r="D24" s="396" t="s">
        <v>871</v>
      </c>
      <c r="E24" s="388">
        <v>0</v>
      </c>
      <c r="F24" s="388">
        <v>0</v>
      </c>
      <c r="G24" s="388">
        <v>0</v>
      </c>
      <c r="H24" s="388">
        <v>0</v>
      </c>
    </row>
    <row r="25" spans="2:8" x14ac:dyDescent="0.35">
      <c r="B25" s="111" t="s">
        <v>876</v>
      </c>
      <c r="C25" s="529"/>
      <c r="D25" s="389" t="s">
        <v>867</v>
      </c>
      <c r="E25" s="388">
        <v>0</v>
      </c>
      <c r="F25" s="388">
        <v>0</v>
      </c>
      <c r="G25" s="388">
        <v>0</v>
      </c>
      <c r="H25" s="388">
        <v>0</v>
      </c>
    </row>
    <row r="26" spans="2:8" x14ac:dyDescent="0.35">
      <c r="B26" s="111" t="s">
        <v>877</v>
      </c>
      <c r="C26" s="529"/>
      <c r="D26" s="396" t="s">
        <v>871</v>
      </c>
      <c r="E26" s="388">
        <v>0</v>
      </c>
      <c r="F26" s="388">
        <v>0</v>
      </c>
      <c r="G26" s="388">
        <v>0</v>
      </c>
      <c r="H26" s="388">
        <v>0</v>
      </c>
    </row>
    <row r="27" spans="2:8" x14ac:dyDescent="0.35">
      <c r="B27" s="111">
        <v>15</v>
      </c>
      <c r="C27" s="529"/>
      <c r="D27" s="389" t="s">
        <v>868</v>
      </c>
      <c r="E27" s="388">
        <v>0</v>
      </c>
      <c r="F27" s="388">
        <v>0</v>
      </c>
      <c r="G27" s="388">
        <v>0</v>
      </c>
      <c r="H27" s="388">
        <v>0</v>
      </c>
    </row>
    <row r="28" spans="2:8" x14ac:dyDescent="0.35">
      <c r="B28" s="129">
        <v>16</v>
      </c>
      <c r="C28" s="530"/>
      <c r="D28" s="397" t="s">
        <v>871</v>
      </c>
      <c r="E28" s="392">
        <v>0</v>
      </c>
      <c r="F28" s="392">
        <v>0</v>
      </c>
      <c r="G28" s="392">
        <v>0</v>
      </c>
      <c r="H28" s="392">
        <v>0</v>
      </c>
    </row>
    <row r="29" spans="2:8" ht="15" thickBot="1" x14ac:dyDescent="0.4">
      <c r="B29" s="116">
        <v>17</v>
      </c>
      <c r="C29" s="398" t="s">
        <v>878</v>
      </c>
      <c r="D29" s="398"/>
      <c r="E29" s="399">
        <v>2</v>
      </c>
      <c r="F29" s="399">
        <v>0</v>
      </c>
      <c r="G29" s="399">
        <v>17</v>
      </c>
      <c r="H29" s="369">
        <v>66</v>
      </c>
    </row>
  </sheetData>
  <sheetProtection algorithmName="SHA-512" hashValue="KiawYNVXahpqTMC3t9ecZvZtiChRuPhTJvvfuTifgEqTn2dghaG3rHjg2CQBuK7b5hRNUAAwEEF1UtYpQhtdNw==" saltValue="wEQ91PGNz/2i6jk/A6pmLQ==" spinCount="100000" sheet="1" objects="1" scenarios="1"/>
  <mergeCells count="5">
    <mergeCell ref="B6:H6"/>
    <mergeCell ref="C8:H8"/>
    <mergeCell ref="C9:D9"/>
    <mergeCell ref="C10:C16"/>
    <mergeCell ref="C17:C28"/>
  </mergeCells>
  <hyperlinks>
    <hyperlink ref="B2" location="Tartalom!A1" display="Back to contents page" xr:uid="{2EE3691F-02A3-4530-A84D-8799C21911D9}"/>
    <hyperlink ref="B2:C2" location="CONTENTS!A1" display="Back to contents page" xr:uid="{B21889C6-BE86-45C4-AF4E-4D1AD77A0D07}"/>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B8BA-92D4-4B3A-8F1F-9D0C275C626E}">
  <sheetPr>
    <tabColor rgb="FF92D050"/>
  </sheetPr>
  <dimension ref="B1:G23"/>
  <sheetViews>
    <sheetView showGridLines="0" workbookViewId="0">
      <selection activeCell="B4" sqref="B4"/>
    </sheetView>
  </sheetViews>
  <sheetFormatPr defaultRowHeight="14.5" x14ac:dyDescent="0.3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x14ac:dyDescent="0.35"/>
    <row r="2" spans="2:7" x14ac:dyDescent="0.35">
      <c r="B2" s="180" t="s">
        <v>0</v>
      </c>
      <c r="C2" s="370"/>
      <c r="D2" s="370"/>
      <c r="E2" s="370"/>
      <c r="F2" s="370"/>
    </row>
    <row r="3" spans="2:7" x14ac:dyDescent="0.35">
      <c r="B3" s="1"/>
      <c r="C3" s="1"/>
      <c r="D3" s="1"/>
      <c r="E3" s="1"/>
      <c r="F3" s="1"/>
    </row>
    <row r="4" spans="2:7" ht="15.5" x14ac:dyDescent="0.35">
      <c r="B4" s="371" t="s">
        <v>879</v>
      </c>
      <c r="C4" s="2"/>
      <c r="D4" s="2"/>
      <c r="E4" s="2"/>
      <c r="F4" s="2"/>
    </row>
    <row r="5" spans="2:7" ht="2.15" customHeight="1" x14ac:dyDescent="0.35">
      <c r="B5" s="1"/>
      <c r="C5" s="1"/>
      <c r="D5" s="1"/>
      <c r="E5" s="1"/>
      <c r="F5" s="1"/>
    </row>
    <row r="6" spans="2:7" ht="2.15" customHeight="1" x14ac:dyDescent="0.35">
      <c r="B6" s="490"/>
      <c r="C6" s="490"/>
      <c r="D6" s="490"/>
      <c r="E6" s="490"/>
      <c r="F6" s="490"/>
      <c r="G6" s="490"/>
    </row>
    <row r="7" spans="2:7" ht="2.15" customHeight="1" x14ac:dyDescent="0.35">
      <c r="B7" s="372"/>
      <c r="C7" s="373"/>
      <c r="D7" s="373"/>
      <c r="E7" s="373"/>
      <c r="F7" s="373"/>
    </row>
    <row r="8" spans="2:7" ht="15" thickBot="1" x14ac:dyDescent="0.4">
      <c r="B8" s="32"/>
      <c r="C8" s="449" t="str">
        <f>Contents!B3</f>
        <v>31.12.2022</v>
      </c>
      <c r="D8" s="449"/>
      <c r="E8" s="449"/>
      <c r="F8" s="449"/>
      <c r="G8" s="449"/>
    </row>
    <row r="9" spans="2:7" ht="41.25" customHeight="1" thickBot="1" x14ac:dyDescent="0.4">
      <c r="C9" s="400" t="s">
        <v>854</v>
      </c>
      <c r="D9" s="364" t="s">
        <v>855</v>
      </c>
      <c r="E9" s="364" t="s">
        <v>856</v>
      </c>
      <c r="F9" s="386" t="s">
        <v>857</v>
      </c>
      <c r="G9" s="386" t="s">
        <v>858</v>
      </c>
    </row>
    <row r="10" spans="2:7" x14ac:dyDescent="0.35">
      <c r="C10" s="258" t="s">
        <v>880</v>
      </c>
      <c r="D10" s="401"/>
      <c r="E10" s="401"/>
      <c r="F10" s="401"/>
      <c r="G10" s="402"/>
    </row>
    <row r="11" spans="2:7" x14ac:dyDescent="0.35">
      <c r="C11" s="387" t="s">
        <v>881</v>
      </c>
      <c r="D11" s="388">
        <v>0</v>
      </c>
      <c r="E11" s="388">
        <v>0</v>
      </c>
      <c r="F11" s="388">
        <v>0</v>
      </c>
      <c r="G11" s="388">
        <v>0</v>
      </c>
    </row>
    <row r="12" spans="2:7" x14ac:dyDescent="0.35">
      <c r="C12" s="387" t="s">
        <v>882</v>
      </c>
      <c r="D12" s="388">
        <v>0</v>
      </c>
      <c r="E12" s="388">
        <v>0</v>
      </c>
      <c r="F12" s="388">
        <v>0</v>
      </c>
      <c r="G12" s="388">
        <v>0</v>
      </c>
    </row>
    <row r="13" spans="2:7" ht="21.5" customHeight="1" x14ac:dyDescent="0.35">
      <c r="C13" s="403" t="s">
        <v>883</v>
      </c>
      <c r="D13" s="404">
        <v>0</v>
      </c>
      <c r="E13" s="404">
        <v>0</v>
      </c>
      <c r="F13" s="404">
        <v>0</v>
      </c>
      <c r="G13" s="404">
        <v>0</v>
      </c>
    </row>
    <row r="14" spans="2:7" ht="28.5" customHeight="1" x14ac:dyDescent="0.35">
      <c r="C14" s="405" t="s">
        <v>884</v>
      </c>
      <c r="D14" s="406"/>
      <c r="E14" s="406"/>
      <c r="F14" s="406"/>
      <c r="G14" s="406"/>
    </row>
    <row r="15" spans="2:7" ht="20" customHeight="1" x14ac:dyDescent="0.35">
      <c r="C15" s="407" t="s">
        <v>885</v>
      </c>
      <c r="D15" s="388">
        <v>0</v>
      </c>
      <c r="E15" s="388">
        <v>0</v>
      </c>
      <c r="F15" s="388">
        <v>0</v>
      </c>
      <c r="G15" s="388">
        <v>0</v>
      </c>
    </row>
    <row r="16" spans="2:7" ht="21.5" customHeight="1" x14ac:dyDescent="0.35">
      <c r="C16" s="408" t="s">
        <v>886</v>
      </c>
      <c r="D16" s="404">
        <v>0</v>
      </c>
      <c r="E16" s="404">
        <v>0</v>
      </c>
      <c r="F16" s="404">
        <v>0</v>
      </c>
      <c r="G16" s="404">
        <v>0</v>
      </c>
    </row>
    <row r="17" spans="3:7" x14ac:dyDescent="0.35">
      <c r="C17" s="409" t="s">
        <v>887</v>
      </c>
      <c r="D17" s="406"/>
      <c r="E17" s="406"/>
      <c r="F17" s="406"/>
      <c r="G17" s="406"/>
    </row>
    <row r="18" spans="3:7" x14ac:dyDescent="0.35">
      <c r="C18" s="387" t="s">
        <v>888</v>
      </c>
      <c r="D18" s="388">
        <v>0</v>
      </c>
      <c r="E18" s="388">
        <v>0</v>
      </c>
      <c r="F18" s="388">
        <v>0</v>
      </c>
      <c r="G18" s="388">
        <v>0</v>
      </c>
    </row>
    <row r="19" spans="3:7" x14ac:dyDescent="0.35">
      <c r="C19" s="387" t="s">
        <v>889</v>
      </c>
      <c r="D19" s="388">
        <v>0</v>
      </c>
      <c r="E19" s="388">
        <v>0</v>
      </c>
      <c r="F19" s="388">
        <v>0</v>
      </c>
      <c r="G19" s="388">
        <v>0</v>
      </c>
    </row>
    <row r="20" spans="3:7" x14ac:dyDescent="0.35">
      <c r="C20" s="389" t="s">
        <v>890</v>
      </c>
      <c r="D20" s="388">
        <v>0</v>
      </c>
      <c r="E20" s="388">
        <v>0</v>
      </c>
      <c r="F20" s="388">
        <v>0</v>
      </c>
      <c r="G20" s="388">
        <v>0</v>
      </c>
    </row>
    <row r="21" spans="3:7" x14ac:dyDescent="0.35">
      <c r="C21" s="390" t="s">
        <v>891</v>
      </c>
      <c r="D21" s="388">
        <v>0</v>
      </c>
      <c r="E21" s="388">
        <v>0</v>
      </c>
      <c r="F21" s="388">
        <v>0</v>
      </c>
      <c r="G21" s="388">
        <v>0</v>
      </c>
    </row>
    <row r="22" spans="3:7" ht="25" customHeight="1" x14ac:dyDescent="0.35">
      <c r="C22" s="390" t="s">
        <v>892</v>
      </c>
      <c r="D22" s="388">
        <v>0</v>
      </c>
      <c r="E22" s="388">
        <v>0</v>
      </c>
      <c r="F22" s="388">
        <v>0</v>
      </c>
      <c r="G22" s="388">
        <v>0</v>
      </c>
    </row>
    <row r="23" spans="3:7" ht="15" thickBot="1" x14ac:dyDescent="0.4">
      <c r="C23" s="410" t="s">
        <v>893</v>
      </c>
      <c r="D23" s="399">
        <v>0</v>
      </c>
      <c r="E23" s="399">
        <v>0</v>
      </c>
      <c r="F23" s="399">
        <v>0</v>
      </c>
      <c r="G23" s="399">
        <v>0</v>
      </c>
    </row>
  </sheetData>
  <sheetProtection algorithmName="SHA-512" hashValue="ffdd5ITVAi1bDb21iuygRKRUxu4bzRdIjQ/NXirU/p/07z8A63haAfFv7soQxuJ7bKwn57X3eUY9YTKAXaOkeg==" saltValue="94W4xb5NJ2F15sSp8Q4/3Q==" spinCount="100000" sheet="1" objects="1" scenarios="1"/>
  <mergeCells count="2">
    <mergeCell ref="B6:G6"/>
    <mergeCell ref="C8:G8"/>
  </mergeCells>
  <hyperlinks>
    <hyperlink ref="B2" location="CONTENTS!A1" display="Back to contents page" xr:uid="{FF5C40E6-813C-4EE8-8EFF-37F29C3A1B4A}"/>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1FC0-483E-445C-B688-8A39223114A3}">
  <sheetPr>
    <tabColor rgb="FF92D050"/>
  </sheetPr>
  <dimension ref="B1:K34"/>
  <sheetViews>
    <sheetView showGridLines="0" workbookViewId="0">
      <selection activeCell="B4" sqref="B4"/>
    </sheetView>
  </sheetViews>
  <sheetFormatPr defaultRowHeight="14.5" x14ac:dyDescent="0.3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x14ac:dyDescent="0.35"/>
    <row r="2" spans="2:11" x14ac:dyDescent="0.35">
      <c r="B2" s="180" t="s">
        <v>0</v>
      </c>
      <c r="C2" s="370"/>
      <c r="D2" s="370"/>
      <c r="E2" s="370"/>
      <c r="F2" s="370"/>
      <c r="G2" s="370"/>
      <c r="H2" s="370"/>
      <c r="I2" s="370"/>
      <c r="J2" s="370"/>
    </row>
    <row r="3" spans="2:11" x14ac:dyDescent="0.35">
      <c r="B3" s="1"/>
      <c r="C3" s="1"/>
      <c r="D3" s="1"/>
      <c r="E3" s="1"/>
      <c r="F3" s="1"/>
      <c r="G3" s="1"/>
      <c r="H3" s="1"/>
      <c r="I3" s="1"/>
      <c r="J3" s="1"/>
    </row>
    <row r="4" spans="2:11" ht="15.5" x14ac:dyDescent="0.35">
      <c r="B4" s="371" t="s">
        <v>894</v>
      </c>
      <c r="C4" s="2"/>
      <c r="D4" s="2"/>
      <c r="E4" s="2"/>
      <c r="F4" s="2"/>
      <c r="G4" s="2"/>
      <c r="H4" s="2"/>
      <c r="I4" s="2"/>
      <c r="J4" s="2"/>
    </row>
    <row r="5" spans="2:11" ht="2.15" customHeight="1" x14ac:dyDescent="0.35">
      <c r="B5" s="1"/>
      <c r="C5" s="1"/>
      <c r="D5" s="1"/>
      <c r="E5" s="1"/>
      <c r="F5" s="1"/>
      <c r="G5" s="1"/>
      <c r="H5" s="1"/>
      <c r="I5" s="1"/>
      <c r="J5" s="1"/>
    </row>
    <row r="6" spans="2:11" ht="2.15" customHeight="1" x14ac:dyDescent="0.35">
      <c r="B6" s="490"/>
      <c r="C6" s="490"/>
      <c r="D6" s="490"/>
      <c r="E6" s="490"/>
      <c r="F6" s="490"/>
      <c r="G6" s="490"/>
      <c r="H6" s="490"/>
      <c r="I6" s="490"/>
      <c r="J6" s="490"/>
      <c r="K6" s="490"/>
    </row>
    <row r="7" spans="2:11" ht="2.15" customHeight="1" x14ac:dyDescent="0.35">
      <c r="B7" s="372"/>
      <c r="C7" s="373"/>
      <c r="D7" s="373"/>
      <c r="E7" s="373"/>
      <c r="F7" s="373"/>
      <c r="G7" s="373"/>
      <c r="H7" s="373"/>
      <c r="I7" s="373"/>
      <c r="J7" s="373"/>
    </row>
    <row r="8" spans="2:11" ht="15" thickBot="1" x14ac:dyDescent="0.4">
      <c r="B8" s="32"/>
      <c r="C8" s="449" t="str">
        <f>Contents!B3</f>
        <v>31.12.2022</v>
      </c>
      <c r="D8" s="449"/>
      <c r="E8" s="449"/>
      <c r="F8" s="449"/>
      <c r="G8" s="449"/>
      <c r="H8" s="449"/>
      <c r="I8" s="449"/>
      <c r="J8" s="449"/>
      <c r="K8" s="449"/>
    </row>
    <row r="9" spans="2:11" ht="89" customHeight="1" thickBot="1" x14ac:dyDescent="0.4">
      <c r="C9" s="400" t="s">
        <v>854</v>
      </c>
      <c r="D9" s="364" t="s">
        <v>895</v>
      </c>
      <c r="E9" s="364" t="s">
        <v>896</v>
      </c>
      <c r="F9" s="386" t="s">
        <v>897</v>
      </c>
      <c r="G9" s="386" t="s">
        <v>898</v>
      </c>
      <c r="H9" s="386" t="s">
        <v>899</v>
      </c>
      <c r="I9" s="386" t="s">
        <v>900</v>
      </c>
      <c r="J9" s="386" t="s">
        <v>901</v>
      </c>
      <c r="K9" s="386" t="s">
        <v>902</v>
      </c>
    </row>
    <row r="10" spans="2:11" x14ac:dyDescent="0.35">
      <c r="C10" s="411" t="s">
        <v>855</v>
      </c>
      <c r="D10" s="412">
        <v>0</v>
      </c>
      <c r="E10" s="412">
        <v>0</v>
      </c>
      <c r="F10" s="412">
        <v>0</v>
      </c>
      <c r="G10" s="412">
        <v>0</v>
      </c>
      <c r="H10" s="412">
        <v>0</v>
      </c>
      <c r="I10" s="412">
        <v>0</v>
      </c>
      <c r="J10" s="412">
        <v>0</v>
      </c>
      <c r="K10" s="412">
        <v>0</v>
      </c>
    </row>
    <row r="11" spans="2:11" x14ac:dyDescent="0.35">
      <c r="C11" s="389" t="s">
        <v>903</v>
      </c>
      <c r="D11" s="388">
        <v>0</v>
      </c>
      <c r="E11" s="388">
        <v>0</v>
      </c>
      <c r="F11" s="388">
        <v>0</v>
      </c>
      <c r="G11" s="388">
        <v>0</v>
      </c>
      <c r="H11" s="388">
        <v>0</v>
      </c>
      <c r="I11" s="388">
        <v>0</v>
      </c>
      <c r="J11" s="388">
        <v>0</v>
      </c>
      <c r="K11" s="388">
        <v>0</v>
      </c>
    </row>
    <row r="12" spans="2:11" x14ac:dyDescent="0.35">
      <c r="C12" s="389" t="s">
        <v>904</v>
      </c>
      <c r="D12" s="388">
        <v>0</v>
      </c>
      <c r="E12" s="388">
        <v>0</v>
      </c>
      <c r="F12" s="388">
        <v>0</v>
      </c>
      <c r="G12" s="388">
        <v>0</v>
      </c>
      <c r="H12" s="388">
        <v>0</v>
      </c>
      <c r="I12" s="388">
        <v>0</v>
      </c>
      <c r="J12" s="388">
        <v>0</v>
      </c>
      <c r="K12" s="388">
        <v>0</v>
      </c>
    </row>
    <row r="13" spans="2:11" x14ac:dyDescent="0.35">
      <c r="C13" s="390" t="s">
        <v>905</v>
      </c>
      <c r="D13" s="388">
        <v>0</v>
      </c>
      <c r="E13" s="388">
        <v>0</v>
      </c>
      <c r="F13" s="388">
        <v>0</v>
      </c>
      <c r="G13" s="388">
        <v>0</v>
      </c>
      <c r="H13" s="388">
        <v>0</v>
      </c>
      <c r="I13" s="388">
        <v>0</v>
      </c>
      <c r="J13" s="388">
        <v>0</v>
      </c>
      <c r="K13" s="388">
        <v>0</v>
      </c>
    </row>
    <row r="14" spans="2:11" x14ac:dyDescent="0.35">
      <c r="C14" s="390" t="s">
        <v>906</v>
      </c>
      <c r="D14" s="388">
        <v>0</v>
      </c>
      <c r="E14" s="388">
        <v>0</v>
      </c>
      <c r="F14" s="388">
        <v>0</v>
      </c>
      <c r="G14" s="388">
        <v>0</v>
      </c>
      <c r="H14" s="388">
        <v>0</v>
      </c>
      <c r="I14" s="388">
        <v>0</v>
      </c>
      <c r="J14" s="388">
        <v>0</v>
      </c>
      <c r="K14" s="388">
        <v>0</v>
      </c>
    </row>
    <row r="15" spans="2:11" x14ac:dyDescent="0.35">
      <c r="C15" s="413" t="s">
        <v>907</v>
      </c>
      <c r="D15" s="404">
        <v>0</v>
      </c>
      <c r="E15" s="404">
        <v>0</v>
      </c>
      <c r="F15" s="404">
        <v>0</v>
      </c>
      <c r="G15" s="404">
        <v>0</v>
      </c>
      <c r="H15" s="404">
        <v>0</v>
      </c>
      <c r="I15" s="404">
        <v>0</v>
      </c>
      <c r="J15" s="404">
        <v>0</v>
      </c>
      <c r="K15" s="404">
        <v>0</v>
      </c>
    </row>
    <row r="16" spans="2:11" x14ac:dyDescent="0.35">
      <c r="C16" s="414" t="s">
        <v>856</v>
      </c>
      <c r="D16" s="415">
        <v>0</v>
      </c>
      <c r="E16" s="415">
        <v>0</v>
      </c>
      <c r="F16" s="415">
        <v>0</v>
      </c>
      <c r="G16" s="415">
        <v>0</v>
      </c>
      <c r="H16" s="415">
        <v>0</v>
      </c>
      <c r="I16" s="415">
        <v>0</v>
      </c>
      <c r="J16" s="415">
        <v>0</v>
      </c>
      <c r="K16" s="415">
        <v>0</v>
      </c>
    </row>
    <row r="17" spans="3:11" x14ac:dyDescent="0.35">
      <c r="C17" s="389" t="s">
        <v>903</v>
      </c>
      <c r="D17" s="388">
        <v>0</v>
      </c>
      <c r="E17" s="388">
        <v>0</v>
      </c>
      <c r="F17" s="388">
        <v>0</v>
      </c>
      <c r="G17" s="388">
        <v>0</v>
      </c>
      <c r="H17" s="388">
        <v>0</v>
      </c>
      <c r="I17" s="388">
        <v>0</v>
      </c>
      <c r="J17" s="388">
        <v>0</v>
      </c>
      <c r="K17" s="388">
        <v>0</v>
      </c>
    </row>
    <row r="18" spans="3:11" x14ac:dyDescent="0.35">
      <c r="C18" s="389" t="s">
        <v>904</v>
      </c>
      <c r="D18" s="388">
        <v>0</v>
      </c>
      <c r="E18" s="388">
        <v>0</v>
      </c>
      <c r="F18" s="388">
        <v>0</v>
      </c>
      <c r="G18" s="388">
        <v>0</v>
      </c>
      <c r="H18" s="388">
        <v>0</v>
      </c>
      <c r="I18" s="388">
        <v>0</v>
      </c>
      <c r="J18" s="388">
        <v>0</v>
      </c>
      <c r="K18" s="388">
        <v>0</v>
      </c>
    </row>
    <row r="19" spans="3:11" x14ac:dyDescent="0.35">
      <c r="C19" s="390" t="s">
        <v>905</v>
      </c>
      <c r="D19" s="388">
        <v>0</v>
      </c>
      <c r="E19" s="388">
        <v>0</v>
      </c>
      <c r="F19" s="388">
        <v>0</v>
      </c>
      <c r="G19" s="388">
        <v>0</v>
      </c>
      <c r="H19" s="388">
        <v>0</v>
      </c>
      <c r="I19" s="388">
        <v>0</v>
      </c>
      <c r="J19" s="388">
        <v>0</v>
      </c>
      <c r="K19" s="388">
        <v>0</v>
      </c>
    </row>
    <row r="20" spans="3:11" x14ac:dyDescent="0.35">
      <c r="C20" s="390" t="s">
        <v>906</v>
      </c>
      <c r="D20" s="388">
        <v>0</v>
      </c>
      <c r="E20" s="388">
        <v>0</v>
      </c>
      <c r="F20" s="388">
        <v>0</v>
      </c>
      <c r="G20" s="388">
        <v>0</v>
      </c>
      <c r="H20" s="388">
        <v>0</v>
      </c>
      <c r="I20" s="388">
        <v>0</v>
      </c>
      <c r="J20" s="388">
        <v>0</v>
      </c>
      <c r="K20" s="388">
        <v>0</v>
      </c>
    </row>
    <row r="21" spans="3:11" x14ac:dyDescent="0.35">
      <c r="C21" s="413" t="s">
        <v>907</v>
      </c>
      <c r="D21" s="404">
        <v>0</v>
      </c>
      <c r="E21" s="404">
        <v>0</v>
      </c>
      <c r="F21" s="404">
        <v>0</v>
      </c>
      <c r="G21" s="404">
        <v>0</v>
      </c>
      <c r="H21" s="404">
        <v>0</v>
      </c>
      <c r="I21" s="404">
        <v>0</v>
      </c>
      <c r="J21" s="404">
        <v>0</v>
      </c>
      <c r="K21" s="404">
        <v>0</v>
      </c>
    </row>
    <row r="22" spans="3:11" x14ac:dyDescent="0.35">
      <c r="C22" s="414" t="s">
        <v>857</v>
      </c>
      <c r="D22" s="415">
        <v>10</v>
      </c>
      <c r="E22" s="415">
        <v>4</v>
      </c>
      <c r="F22" s="415">
        <v>6</v>
      </c>
      <c r="G22" s="415">
        <v>0</v>
      </c>
      <c r="H22" s="415">
        <v>0</v>
      </c>
      <c r="I22" s="415">
        <v>-1</v>
      </c>
      <c r="J22" s="415">
        <v>4</v>
      </c>
      <c r="K22" s="415">
        <v>0.3</v>
      </c>
    </row>
    <row r="23" spans="3:11" x14ac:dyDescent="0.35">
      <c r="C23" s="389" t="s">
        <v>903</v>
      </c>
      <c r="D23" s="388">
        <v>5</v>
      </c>
      <c r="E23" s="388">
        <v>2</v>
      </c>
      <c r="F23" s="388">
        <v>3</v>
      </c>
      <c r="G23" s="388">
        <v>0</v>
      </c>
      <c r="H23" s="388">
        <v>0</v>
      </c>
      <c r="I23" s="388">
        <v>0</v>
      </c>
      <c r="J23" s="388">
        <v>2</v>
      </c>
      <c r="K23" s="388">
        <v>0</v>
      </c>
    </row>
    <row r="24" spans="3:11" x14ac:dyDescent="0.35">
      <c r="C24" s="389" t="s">
        <v>904</v>
      </c>
      <c r="D24" s="388">
        <v>5</v>
      </c>
      <c r="E24" s="388">
        <v>2</v>
      </c>
      <c r="F24" s="388">
        <v>3</v>
      </c>
      <c r="G24" s="388">
        <v>0</v>
      </c>
      <c r="H24" s="388">
        <v>0</v>
      </c>
      <c r="I24" s="388">
        <v>-1</v>
      </c>
      <c r="J24" s="388">
        <v>2</v>
      </c>
      <c r="K24" s="388">
        <v>0.3</v>
      </c>
    </row>
    <row r="25" spans="3:11" x14ac:dyDescent="0.35">
      <c r="C25" s="390" t="s">
        <v>905</v>
      </c>
      <c r="D25" s="388">
        <v>0</v>
      </c>
      <c r="E25" s="388">
        <v>0</v>
      </c>
      <c r="F25" s="388">
        <v>0</v>
      </c>
      <c r="G25" s="388">
        <v>0</v>
      </c>
      <c r="H25" s="388">
        <v>0</v>
      </c>
      <c r="I25" s="388">
        <v>0</v>
      </c>
      <c r="J25" s="388">
        <v>0</v>
      </c>
      <c r="K25" s="388">
        <v>0</v>
      </c>
    </row>
    <row r="26" spans="3:11" x14ac:dyDescent="0.35">
      <c r="C26" s="390" t="s">
        <v>906</v>
      </c>
      <c r="D26" s="388">
        <v>0</v>
      </c>
      <c r="E26" s="388">
        <v>0</v>
      </c>
      <c r="F26" s="388">
        <v>0</v>
      </c>
      <c r="G26" s="388">
        <v>0</v>
      </c>
      <c r="H26" s="388">
        <v>0</v>
      </c>
      <c r="I26" s="388">
        <v>0</v>
      </c>
      <c r="J26" s="388">
        <v>0</v>
      </c>
      <c r="K26" s="388">
        <v>0</v>
      </c>
    </row>
    <row r="27" spans="3:11" x14ac:dyDescent="0.35">
      <c r="C27" s="413" t="s">
        <v>907</v>
      </c>
      <c r="D27" s="404">
        <v>0</v>
      </c>
      <c r="E27" s="404">
        <v>0</v>
      </c>
      <c r="F27" s="404">
        <v>0</v>
      </c>
      <c r="G27" s="404">
        <v>0</v>
      </c>
      <c r="H27" s="404">
        <v>0</v>
      </c>
      <c r="I27" s="404">
        <v>0</v>
      </c>
      <c r="J27" s="404">
        <v>0</v>
      </c>
      <c r="K27" s="404">
        <v>0</v>
      </c>
    </row>
    <row r="28" spans="3:11" x14ac:dyDescent="0.35">
      <c r="C28" s="414" t="s">
        <v>858</v>
      </c>
      <c r="D28" s="415">
        <v>14</v>
      </c>
      <c r="E28" s="415">
        <v>6</v>
      </c>
      <c r="F28" s="415">
        <v>8</v>
      </c>
      <c r="G28" s="415">
        <v>0</v>
      </c>
      <c r="H28" s="415">
        <v>0</v>
      </c>
      <c r="I28" s="415">
        <v>-1</v>
      </c>
      <c r="J28" s="415">
        <v>6</v>
      </c>
      <c r="K28" s="415">
        <v>0</v>
      </c>
    </row>
    <row r="29" spans="3:11" x14ac:dyDescent="0.35">
      <c r="C29" s="389" t="s">
        <v>903</v>
      </c>
      <c r="D29" s="388">
        <v>7</v>
      </c>
      <c r="E29" s="388">
        <v>3</v>
      </c>
      <c r="F29" s="388">
        <v>4</v>
      </c>
      <c r="G29" s="388">
        <v>0</v>
      </c>
      <c r="H29" s="388">
        <v>0</v>
      </c>
      <c r="I29" s="388">
        <v>0</v>
      </c>
      <c r="J29" s="388">
        <v>3</v>
      </c>
      <c r="K29" s="388">
        <v>0</v>
      </c>
    </row>
    <row r="30" spans="3:11" x14ac:dyDescent="0.35">
      <c r="C30" s="389" t="s">
        <v>904</v>
      </c>
      <c r="D30" s="388">
        <v>7</v>
      </c>
      <c r="E30" s="388">
        <v>3</v>
      </c>
      <c r="F30" s="388">
        <v>4</v>
      </c>
      <c r="G30" s="388">
        <v>0</v>
      </c>
      <c r="H30" s="388">
        <v>0</v>
      </c>
      <c r="I30" s="388">
        <v>-1</v>
      </c>
      <c r="J30" s="388">
        <v>3</v>
      </c>
      <c r="K30" s="388">
        <v>0</v>
      </c>
    </row>
    <row r="31" spans="3:11" x14ac:dyDescent="0.35">
      <c r="C31" s="390" t="s">
        <v>905</v>
      </c>
      <c r="D31" s="388">
        <v>0</v>
      </c>
      <c r="E31" s="388">
        <v>0</v>
      </c>
      <c r="F31" s="388">
        <v>0</v>
      </c>
      <c r="G31" s="388">
        <v>0</v>
      </c>
      <c r="H31" s="388">
        <v>0</v>
      </c>
      <c r="I31" s="388">
        <v>0</v>
      </c>
      <c r="J31" s="388">
        <v>0</v>
      </c>
      <c r="K31" s="388">
        <v>0</v>
      </c>
    </row>
    <row r="32" spans="3:11" x14ac:dyDescent="0.35">
      <c r="C32" s="390" t="s">
        <v>906</v>
      </c>
      <c r="D32" s="388">
        <v>0</v>
      </c>
      <c r="E32" s="388">
        <v>0</v>
      </c>
      <c r="F32" s="388">
        <v>0</v>
      </c>
      <c r="G32" s="388">
        <v>0</v>
      </c>
      <c r="H32" s="388">
        <v>0</v>
      </c>
      <c r="I32" s="388">
        <v>0</v>
      </c>
      <c r="J32" s="388">
        <v>0</v>
      </c>
      <c r="K32" s="388">
        <v>0</v>
      </c>
    </row>
    <row r="33" spans="3:11" x14ac:dyDescent="0.35">
      <c r="C33" s="413" t="s">
        <v>907</v>
      </c>
      <c r="D33" s="404">
        <v>0</v>
      </c>
      <c r="E33" s="404">
        <v>0</v>
      </c>
      <c r="F33" s="404">
        <v>0</v>
      </c>
      <c r="G33" s="404">
        <v>0</v>
      </c>
      <c r="H33" s="404">
        <v>0</v>
      </c>
      <c r="I33" s="404">
        <v>0</v>
      </c>
      <c r="J33" s="404">
        <v>0</v>
      </c>
      <c r="K33" s="404">
        <v>0</v>
      </c>
    </row>
    <row r="34" spans="3:11" ht="15" thickBot="1" x14ac:dyDescent="0.4">
      <c r="C34" s="416" t="s">
        <v>908</v>
      </c>
      <c r="D34" s="399">
        <v>24</v>
      </c>
      <c r="E34" s="399">
        <v>10</v>
      </c>
      <c r="F34" s="399">
        <v>14</v>
      </c>
      <c r="G34" s="399">
        <v>0</v>
      </c>
      <c r="H34" s="399">
        <v>0</v>
      </c>
      <c r="I34" s="399">
        <v>-2</v>
      </c>
      <c r="J34" s="399">
        <v>10</v>
      </c>
      <c r="K34" s="399">
        <v>0.3</v>
      </c>
    </row>
  </sheetData>
  <sheetProtection algorithmName="SHA-512" hashValue="4KYovlsOV1nSTrgEygwOtaTSpGeUQCMQjzkMdI74nMY9GA2cC8FolqAifZ3ayToceXBGEhTphsB8A2yKmQNf3Q==" saltValue="Jg4V/J0I9jQEYziOVbxCPw==" spinCount="100000" sheet="1" objects="1" scenarios="1"/>
  <mergeCells count="2">
    <mergeCell ref="B6:K6"/>
    <mergeCell ref="C8:K8"/>
  </mergeCells>
  <hyperlinks>
    <hyperlink ref="B2" location="CONTENTS!A1" display="Back to contents page" xr:uid="{03FA6E15-FCA4-484C-95FF-D8FB748EAC53}"/>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D94D-9ACE-4FF7-BADA-3A8B030BA903}">
  <sheetPr>
    <tabColor rgb="FF92D050"/>
  </sheetPr>
  <dimension ref="B1:D21"/>
  <sheetViews>
    <sheetView showGridLines="0" workbookViewId="0">
      <selection activeCell="B4" sqref="B4"/>
    </sheetView>
  </sheetViews>
  <sheetFormatPr defaultRowHeight="14.5" x14ac:dyDescent="0.35"/>
  <cols>
    <col min="1" max="1" width="4.453125" customWidth="1"/>
    <col min="2" max="2" width="6.1796875" customWidth="1"/>
    <col min="3" max="3" width="36.1796875" customWidth="1"/>
    <col min="4" max="4" width="27.1796875" customWidth="1"/>
  </cols>
  <sheetData>
    <row r="1" spans="2:4" ht="12.75" customHeight="1" x14ac:dyDescent="0.35"/>
    <row r="2" spans="2:4" x14ac:dyDescent="0.35">
      <c r="B2" s="180" t="s">
        <v>0</v>
      </c>
      <c r="C2" s="370"/>
      <c r="D2" s="370"/>
    </row>
    <row r="3" spans="2:4" x14ac:dyDescent="0.35">
      <c r="B3" s="1"/>
      <c r="C3" s="1"/>
      <c r="D3" s="1"/>
    </row>
    <row r="4" spans="2:4" ht="15.5" x14ac:dyDescent="0.35">
      <c r="B4" s="371" t="s">
        <v>909</v>
      </c>
      <c r="C4" s="2"/>
      <c r="D4" s="2"/>
    </row>
    <row r="5" spans="2:4" ht="2.15" customHeight="1" x14ac:dyDescent="0.35">
      <c r="B5" s="1"/>
      <c r="C5" s="1"/>
      <c r="D5" s="1"/>
    </row>
    <row r="6" spans="2:4" ht="2.15" customHeight="1" x14ac:dyDescent="0.35">
      <c r="B6" s="490"/>
      <c r="C6" s="490"/>
      <c r="D6" s="490"/>
    </row>
    <row r="7" spans="2:4" ht="2.15" customHeight="1" x14ac:dyDescent="0.35">
      <c r="B7" s="372"/>
      <c r="C7" s="373"/>
      <c r="D7" s="373"/>
    </row>
    <row r="8" spans="2:4" ht="15" thickBot="1" x14ac:dyDescent="0.4">
      <c r="B8" s="32"/>
      <c r="C8" s="449" t="str">
        <f>Contents!B3</f>
        <v>31.12.2022</v>
      </c>
      <c r="D8" s="449"/>
    </row>
    <row r="9" spans="2:4" ht="30.5" customHeight="1" thickBot="1" x14ac:dyDescent="0.4">
      <c r="C9" s="417" t="s">
        <v>910</v>
      </c>
      <c r="D9" s="364" t="s">
        <v>911</v>
      </c>
    </row>
    <row r="10" spans="2:4" x14ac:dyDescent="0.35">
      <c r="C10" s="411" t="s">
        <v>912</v>
      </c>
      <c r="D10" s="412">
        <v>0</v>
      </c>
    </row>
    <row r="11" spans="2:4" x14ac:dyDescent="0.35">
      <c r="C11" s="387" t="s">
        <v>913</v>
      </c>
      <c r="D11" s="388">
        <v>0</v>
      </c>
    </row>
    <row r="12" spans="2:4" x14ac:dyDescent="0.35">
      <c r="C12" s="387" t="s">
        <v>914</v>
      </c>
      <c r="D12" s="388">
        <v>0</v>
      </c>
    </row>
    <row r="13" spans="2:4" x14ac:dyDescent="0.35">
      <c r="C13" s="407" t="s">
        <v>915</v>
      </c>
      <c r="D13" s="388">
        <v>0</v>
      </c>
    </row>
    <row r="14" spans="2:4" x14ac:dyDescent="0.35">
      <c r="C14" s="407" t="s">
        <v>916</v>
      </c>
      <c r="D14" s="388">
        <v>0</v>
      </c>
    </row>
    <row r="15" spans="2:4" x14ac:dyDescent="0.35">
      <c r="C15" s="387" t="s">
        <v>917</v>
      </c>
      <c r="D15" s="388">
        <v>0</v>
      </c>
    </row>
    <row r="16" spans="2:4" x14ac:dyDescent="0.35">
      <c r="C16" s="387" t="s">
        <v>918</v>
      </c>
      <c r="D16" s="388">
        <v>0</v>
      </c>
    </row>
    <row r="17" spans="3:4" x14ac:dyDescent="0.35">
      <c r="C17" s="387" t="s">
        <v>919</v>
      </c>
      <c r="D17" s="388">
        <v>0</v>
      </c>
    </row>
    <row r="18" spans="3:4" x14ac:dyDescent="0.35">
      <c r="C18" s="387" t="s">
        <v>920</v>
      </c>
      <c r="D18" s="388">
        <v>0</v>
      </c>
    </row>
    <row r="19" spans="3:4" x14ac:dyDescent="0.35">
      <c r="C19" s="407" t="s">
        <v>921</v>
      </c>
      <c r="D19" s="388">
        <v>0</v>
      </c>
    </row>
    <row r="20" spans="3:4" x14ac:dyDescent="0.35">
      <c r="C20" s="407" t="s">
        <v>922</v>
      </c>
      <c r="D20" s="388">
        <v>0</v>
      </c>
    </row>
    <row r="21" spans="3:4" ht="20.5" thickBot="1" x14ac:dyDescent="0.4">
      <c r="C21" s="418" t="s">
        <v>923</v>
      </c>
      <c r="D21" s="399"/>
    </row>
  </sheetData>
  <sheetProtection algorithmName="SHA-512" hashValue="icZHRtElr9cDLlfcssrjuGH72ur/ZlkDAFXyTIGnQRzaGMOteL1DuuyEVl9+GA2PXehZElBM2oZYeKXtV0Y4xA==" saltValue="1tl7udRkkoevdVvH+Mw78w==" spinCount="100000" sheet="1" objects="1" scenarios="1"/>
  <mergeCells count="2">
    <mergeCell ref="B6:D6"/>
    <mergeCell ref="C8:D8"/>
  </mergeCells>
  <hyperlinks>
    <hyperlink ref="B2" location="CONTENTS!A1" display="Back to contents page" xr:uid="{7E39F21F-FB1A-4595-8E13-184E6F5A79AB}"/>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93D1-628B-462D-995B-D8D0F3C53D13}">
  <sheetPr>
    <tabColor rgb="FF92D050"/>
  </sheetPr>
  <dimension ref="B1:M17"/>
  <sheetViews>
    <sheetView showGridLines="0" workbookViewId="0">
      <selection activeCell="B4" sqref="B4"/>
    </sheetView>
  </sheetViews>
  <sheetFormatPr defaultRowHeight="14.5" x14ac:dyDescent="0.35"/>
  <cols>
    <col min="1" max="1" width="4.453125" customWidth="1"/>
    <col min="2" max="2" width="6.1796875" customWidth="1"/>
    <col min="3" max="3" width="36.1796875" customWidth="1"/>
    <col min="4" max="13" width="15.81640625" customWidth="1"/>
  </cols>
  <sheetData>
    <row r="1" spans="2:13" ht="12.75" customHeight="1" x14ac:dyDescent="0.35"/>
    <row r="2" spans="2:13" x14ac:dyDescent="0.35">
      <c r="B2" s="180" t="s">
        <v>0</v>
      </c>
      <c r="C2" s="370"/>
      <c r="D2" s="370"/>
      <c r="E2" s="370"/>
      <c r="F2" s="370"/>
      <c r="G2" s="370"/>
      <c r="H2" s="370"/>
      <c r="I2" s="370"/>
      <c r="J2" s="370"/>
      <c r="K2" s="370"/>
      <c r="L2" s="370"/>
      <c r="M2" s="370"/>
    </row>
    <row r="3" spans="2:13" x14ac:dyDescent="0.35">
      <c r="B3" s="1"/>
      <c r="C3" s="1"/>
      <c r="D3" s="1"/>
      <c r="E3" s="1"/>
      <c r="F3" s="1"/>
      <c r="G3" s="1"/>
      <c r="H3" s="1"/>
      <c r="I3" s="1"/>
      <c r="J3" s="1"/>
      <c r="K3" s="1"/>
      <c r="L3" s="1"/>
      <c r="M3" s="1"/>
    </row>
    <row r="4" spans="2:13" ht="15.5" x14ac:dyDescent="0.35">
      <c r="B4" s="371" t="s">
        <v>924</v>
      </c>
      <c r="C4" s="2"/>
      <c r="D4" s="2"/>
      <c r="E4" s="2"/>
      <c r="F4" s="2"/>
      <c r="G4" s="2"/>
      <c r="H4" s="2"/>
      <c r="I4" s="2"/>
      <c r="J4" s="2"/>
      <c r="K4" s="2"/>
      <c r="L4" s="2"/>
      <c r="M4" s="2"/>
    </row>
    <row r="5" spans="2:13" ht="2.15" customHeight="1" x14ac:dyDescent="0.35">
      <c r="B5" s="1"/>
      <c r="C5" s="1"/>
      <c r="D5" s="1"/>
      <c r="E5" s="1"/>
      <c r="F5" s="1"/>
      <c r="G5" s="1"/>
      <c r="H5" s="1"/>
      <c r="I5" s="1"/>
      <c r="J5" s="1"/>
      <c r="K5" s="1"/>
      <c r="L5" s="1"/>
      <c r="M5" s="1"/>
    </row>
    <row r="6" spans="2:13" ht="2.15" customHeight="1" x14ac:dyDescent="0.35">
      <c r="B6" s="490"/>
      <c r="C6" s="490"/>
      <c r="D6" s="490"/>
      <c r="E6" s="490"/>
      <c r="F6" s="490"/>
      <c r="G6" s="490"/>
      <c r="H6" s="490"/>
      <c r="I6" s="490"/>
      <c r="J6" s="490"/>
      <c r="K6" s="490"/>
      <c r="L6" s="490"/>
      <c r="M6" s="490"/>
    </row>
    <row r="7" spans="2:13" ht="2.15" customHeight="1" x14ac:dyDescent="0.35">
      <c r="B7" s="372"/>
      <c r="C7" s="373"/>
      <c r="D7" s="373"/>
      <c r="E7" s="373"/>
      <c r="F7" s="373"/>
      <c r="G7" s="373"/>
      <c r="H7" s="373"/>
      <c r="I7" s="373"/>
      <c r="J7" s="373"/>
      <c r="K7" s="373"/>
      <c r="L7" s="373"/>
      <c r="M7" s="373"/>
    </row>
    <row r="8" spans="2:13" ht="15" thickBot="1" x14ac:dyDescent="0.4">
      <c r="B8" s="32"/>
      <c r="C8" s="449" t="str">
        <f>Contents!B3</f>
        <v>31.12.2022</v>
      </c>
      <c r="D8" s="449"/>
      <c r="E8" s="449"/>
      <c r="F8" s="449"/>
      <c r="G8" s="449"/>
      <c r="H8" s="449"/>
      <c r="I8" s="449"/>
      <c r="J8" s="449"/>
      <c r="K8" s="449"/>
      <c r="L8" s="449"/>
      <c r="M8" s="449"/>
    </row>
    <row r="9" spans="2:13" x14ac:dyDescent="0.35">
      <c r="B9" s="32"/>
      <c r="C9" s="419"/>
      <c r="D9" s="532" t="s">
        <v>925</v>
      </c>
      <c r="E9" s="532"/>
      <c r="F9" s="532"/>
      <c r="G9" s="532" t="s">
        <v>926</v>
      </c>
      <c r="H9" s="532"/>
      <c r="I9" s="532"/>
      <c r="J9" s="532"/>
      <c r="K9" s="532"/>
      <c r="L9" s="532"/>
      <c r="M9" s="516" t="s">
        <v>143</v>
      </c>
    </row>
    <row r="10" spans="2:13" ht="33.5" customHeight="1" thickBot="1" x14ac:dyDescent="0.4">
      <c r="C10" s="363" t="s">
        <v>854</v>
      </c>
      <c r="D10" s="365" t="s">
        <v>855</v>
      </c>
      <c r="E10" s="365" t="s">
        <v>856</v>
      </c>
      <c r="F10" s="365" t="s">
        <v>927</v>
      </c>
      <c r="G10" s="365" t="s">
        <v>928</v>
      </c>
      <c r="H10" s="365" t="s">
        <v>929</v>
      </c>
      <c r="I10" s="365" t="s">
        <v>930</v>
      </c>
      <c r="J10" s="365" t="s">
        <v>931</v>
      </c>
      <c r="K10" s="365" t="s">
        <v>932</v>
      </c>
      <c r="L10" s="365" t="s">
        <v>933</v>
      </c>
      <c r="M10" s="517"/>
    </row>
    <row r="11" spans="2:13" x14ac:dyDescent="0.35">
      <c r="C11" s="411" t="s">
        <v>934</v>
      </c>
      <c r="D11" s="401"/>
      <c r="E11" s="401"/>
      <c r="F11" s="401"/>
      <c r="G11" s="401"/>
      <c r="H11" s="401"/>
      <c r="I11" s="401"/>
      <c r="J11" s="401"/>
      <c r="K11" s="401"/>
      <c r="L11" s="401"/>
      <c r="M11" s="412">
        <v>18</v>
      </c>
    </row>
    <row r="12" spans="2:13" x14ac:dyDescent="0.35">
      <c r="C12" s="389" t="s">
        <v>935</v>
      </c>
      <c r="D12" s="388">
        <v>4</v>
      </c>
      <c r="E12" s="388">
        <v>6</v>
      </c>
      <c r="F12" s="388">
        <v>10</v>
      </c>
      <c r="G12" s="406"/>
      <c r="H12" s="406"/>
      <c r="I12" s="406"/>
      <c r="J12" s="406"/>
      <c r="K12" s="406"/>
      <c r="L12" s="406"/>
      <c r="M12" s="406"/>
    </row>
    <row r="13" spans="2:13" x14ac:dyDescent="0.35">
      <c r="C13" s="389" t="s">
        <v>936</v>
      </c>
      <c r="D13" s="406"/>
      <c r="E13" s="406"/>
      <c r="F13" s="406"/>
      <c r="G13" s="388">
        <v>0</v>
      </c>
      <c r="H13" s="388">
        <v>1</v>
      </c>
      <c r="I13" s="388">
        <v>0</v>
      </c>
      <c r="J13" s="388">
        <v>1</v>
      </c>
      <c r="K13" s="388">
        <v>0</v>
      </c>
      <c r="L13" s="388">
        <v>0</v>
      </c>
      <c r="M13" s="406"/>
    </row>
    <row r="14" spans="2:13" x14ac:dyDescent="0.35">
      <c r="C14" s="390" t="s">
        <v>937</v>
      </c>
      <c r="D14" s="420"/>
      <c r="E14" s="420"/>
      <c r="F14" s="420"/>
      <c r="G14" s="421">
        <v>0</v>
      </c>
      <c r="H14" s="421">
        <v>1</v>
      </c>
      <c r="I14" s="421">
        <v>0</v>
      </c>
      <c r="J14" s="421">
        <v>2</v>
      </c>
      <c r="K14" s="421">
        <v>3</v>
      </c>
      <c r="L14" s="421">
        <v>0</v>
      </c>
      <c r="M14" s="406"/>
    </row>
    <row r="15" spans="2:13" x14ac:dyDescent="0.35">
      <c r="C15" s="407" t="s">
        <v>938</v>
      </c>
      <c r="D15" s="421">
        <v>2</v>
      </c>
      <c r="E15" s="421">
        <v>0</v>
      </c>
      <c r="F15" s="421">
        <v>2</v>
      </c>
      <c r="G15" s="421">
        <v>0</v>
      </c>
      <c r="H15" s="421">
        <v>10</v>
      </c>
      <c r="I15" s="421">
        <v>0</v>
      </c>
      <c r="J15" s="421">
        <v>48</v>
      </c>
      <c r="K15" s="421">
        <v>13</v>
      </c>
      <c r="L15" s="421">
        <v>0</v>
      </c>
      <c r="M15" s="406"/>
    </row>
    <row r="16" spans="2:13" x14ac:dyDescent="0.35">
      <c r="C16" s="389" t="s">
        <v>939</v>
      </c>
      <c r="D16" s="388">
        <v>0</v>
      </c>
      <c r="E16" s="388">
        <v>0</v>
      </c>
      <c r="F16" s="388">
        <v>0</v>
      </c>
      <c r="G16" s="388">
        <v>0</v>
      </c>
      <c r="H16" s="388">
        <v>4</v>
      </c>
      <c r="I16" s="388">
        <v>0</v>
      </c>
      <c r="J16" s="388">
        <v>13</v>
      </c>
      <c r="K16" s="388">
        <v>3</v>
      </c>
      <c r="L16" s="388">
        <v>0</v>
      </c>
      <c r="M16" s="406"/>
    </row>
    <row r="17" spans="3:13" ht="15" thickBot="1" x14ac:dyDescent="0.4">
      <c r="C17" s="410" t="s">
        <v>940</v>
      </c>
      <c r="D17" s="399">
        <v>2</v>
      </c>
      <c r="E17" s="399">
        <v>0</v>
      </c>
      <c r="F17" s="399">
        <v>2</v>
      </c>
      <c r="G17" s="399">
        <v>0</v>
      </c>
      <c r="H17" s="399">
        <v>6</v>
      </c>
      <c r="I17" s="399">
        <v>0</v>
      </c>
      <c r="J17" s="399">
        <v>35</v>
      </c>
      <c r="K17" s="399">
        <v>10</v>
      </c>
      <c r="L17" s="399">
        <v>0</v>
      </c>
      <c r="M17" s="422"/>
    </row>
  </sheetData>
  <sheetProtection algorithmName="SHA-512" hashValue="l+JanRECYwHCm0CtLZlIM6XynGn9SDTO/qh34kHMoO1j+lchW2iu2dIqkJ62UgL5dLlLtcIftY2D+s+oa5/NoQ==" saltValue="6Xmv7cZr6ZJYb5ihfpItwA==" spinCount="100000" sheet="1" objects="1" scenarios="1"/>
  <mergeCells count="5">
    <mergeCell ref="B6:M6"/>
    <mergeCell ref="C8:M8"/>
    <mergeCell ref="D9:F9"/>
    <mergeCell ref="G9:L9"/>
    <mergeCell ref="M9:M10"/>
  </mergeCells>
  <hyperlinks>
    <hyperlink ref="B2" location="CONTENTS!A1" display="Back to contents page" xr:uid="{A12E6E14-DF57-40F1-9254-C1226654838D}"/>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B1:K19"/>
  <sheetViews>
    <sheetView showGridLines="0" workbookViewId="0">
      <selection activeCell="B4" sqref="B4"/>
    </sheetView>
  </sheetViews>
  <sheetFormatPr defaultRowHeight="14.5" x14ac:dyDescent="0.3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x14ac:dyDescent="0.35"/>
    <row r="2" spans="2:11" x14ac:dyDescent="0.35">
      <c r="B2" s="180" t="s">
        <v>0</v>
      </c>
      <c r="C2" s="102"/>
      <c r="D2" s="102"/>
      <c r="E2" s="102"/>
      <c r="F2" s="102"/>
      <c r="G2" s="102"/>
      <c r="H2" s="102"/>
      <c r="I2" s="102"/>
      <c r="J2" s="102"/>
      <c r="K2" s="102"/>
    </row>
    <row r="3" spans="2:11" x14ac:dyDescent="0.35">
      <c r="B3" s="1"/>
      <c r="C3" s="1"/>
      <c r="D3" s="1"/>
      <c r="E3" s="1"/>
      <c r="F3" s="1"/>
      <c r="G3" s="1"/>
      <c r="H3" s="1"/>
      <c r="I3" s="1"/>
      <c r="J3" s="1"/>
      <c r="K3" s="1"/>
    </row>
    <row r="4" spans="2:11" ht="15.5" x14ac:dyDescent="0.35">
      <c r="B4" s="19" t="s">
        <v>779</v>
      </c>
      <c r="C4" s="2"/>
      <c r="D4" s="2"/>
      <c r="E4" s="2"/>
      <c r="F4" s="2"/>
      <c r="G4" s="2"/>
      <c r="H4" s="2"/>
      <c r="I4" s="2"/>
      <c r="J4" s="2"/>
      <c r="K4" s="2"/>
    </row>
    <row r="5" spans="2:11" x14ac:dyDescent="0.35">
      <c r="B5" s="1"/>
      <c r="C5" s="1"/>
      <c r="D5" s="1"/>
      <c r="E5" s="1"/>
      <c r="F5" s="1"/>
      <c r="G5" s="1"/>
      <c r="H5" s="1"/>
      <c r="I5" s="1"/>
      <c r="J5" s="1"/>
      <c r="K5" s="1"/>
    </row>
    <row r="6" spans="2:11" x14ac:dyDescent="0.35">
      <c r="B6" s="440" t="s">
        <v>959</v>
      </c>
      <c r="C6" s="440"/>
      <c r="D6" s="440"/>
      <c r="E6" s="440"/>
      <c r="F6" s="440"/>
      <c r="G6" s="440"/>
      <c r="H6" s="440"/>
      <c r="I6" s="440"/>
      <c r="J6" s="440"/>
      <c r="K6" s="440"/>
    </row>
    <row r="7" spans="2:11" x14ac:dyDescent="0.35">
      <c r="B7" s="3"/>
      <c r="C7" s="4"/>
      <c r="D7" s="4"/>
      <c r="E7" s="4"/>
      <c r="F7" s="4"/>
      <c r="G7" s="4"/>
      <c r="H7" s="4"/>
      <c r="I7" s="4"/>
      <c r="J7" s="4"/>
      <c r="K7" s="4"/>
    </row>
    <row r="8" spans="2:11" ht="15" thickBot="1" x14ac:dyDescent="0.4">
      <c r="B8" s="32"/>
      <c r="C8" s="449" t="str">
        <f>+Contents!B3</f>
        <v>31.12.2022</v>
      </c>
      <c r="D8" s="449"/>
      <c r="E8" s="449"/>
      <c r="F8" s="449"/>
      <c r="G8" s="449"/>
      <c r="H8" s="449"/>
      <c r="I8" s="449"/>
      <c r="J8" s="449"/>
      <c r="K8" s="449"/>
    </row>
    <row r="9" spans="2:11" ht="25.5" customHeight="1" x14ac:dyDescent="0.35">
      <c r="B9" s="32"/>
      <c r="C9" s="505" t="s">
        <v>149</v>
      </c>
      <c r="D9" s="533" t="s">
        <v>787</v>
      </c>
      <c r="E9" s="533"/>
      <c r="F9" s="533" t="s">
        <v>789</v>
      </c>
      <c r="G9" s="533"/>
      <c r="H9" s="533" t="s">
        <v>790</v>
      </c>
      <c r="I9" s="533"/>
      <c r="J9" s="534" t="s">
        <v>792</v>
      </c>
      <c r="K9" s="534"/>
    </row>
    <row r="10" spans="2:11" ht="32" thickBot="1" x14ac:dyDescent="0.4">
      <c r="C10" s="506"/>
      <c r="D10" s="43"/>
      <c r="E10" s="43" t="s">
        <v>788</v>
      </c>
      <c r="F10" s="43"/>
      <c r="G10" s="43" t="s">
        <v>788</v>
      </c>
      <c r="H10" s="43"/>
      <c r="I10" s="43" t="s">
        <v>791</v>
      </c>
      <c r="J10" s="43"/>
      <c r="K10" s="43" t="s">
        <v>791</v>
      </c>
    </row>
    <row r="11" spans="2:11" x14ac:dyDescent="0.35">
      <c r="C11" s="287" t="s">
        <v>780</v>
      </c>
      <c r="D11" s="339">
        <v>0</v>
      </c>
      <c r="E11" s="339">
        <v>0</v>
      </c>
      <c r="F11" s="340"/>
      <c r="G11" s="340"/>
      <c r="H11" s="339">
        <v>454156</v>
      </c>
      <c r="I11" s="339">
        <v>337030</v>
      </c>
      <c r="J11" s="340"/>
      <c r="K11" s="340"/>
    </row>
    <row r="12" spans="2:11" x14ac:dyDescent="0.35">
      <c r="C12" s="279" t="s">
        <v>781</v>
      </c>
      <c r="D12" s="232">
        <v>0</v>
      </c>
      <c r="E12" s="232">
        <v>0</v>
      </c>
      <c r="F12" s="232">
        <v>0</v>
      </c>
      <c r="G12" s="232">
        <v>0</v>
      </c>
      <c r="H12" s="232">
        <v>0</v>
      </c>
      <c r="I12" s="232">
        <v>0</v>
      </c>
      <c r="J12" s="232">
        <v>0</v>
      </c>
      <c r="K12" s="232">
        <v>0</v>
      </c>
    </row>
    <row r="13" spans="2:11" x14ac:dyDescent="0.35">
      <c r="C13" s="279" t="s">
        <v>570</v>
      </c>
      <c r="D13" s="232">
        <v>0</v>
      </c>
      <c r="E13" s="232">
        <v>0</v>
      </c>
      <c r="F13" s="232">
        <v>0</v>
      </c>
      <c r="G13" s="232">
        <v>0</v>
      </c>
      <c r="H13" s="232">
        <v>413084</v>
      </c>
      <c r="I13" s="232">
        <v>337030</v>
      </c>
      <c r="J13" s="232">
        <v>413084</v>
      </c>
      <c r="K13" s="232">
        <v>337030</v>
      </c>
    </row>
    <row r="14" spans="2:11" x14ac:dyDescent="0.35">
      <c r="C14" s="288" t="s">
        <v>782</v>
      </c>
      <c r="D14" s="238">
        <v>0</v>
      </c>
      <c r="E14" s="238">
        <v>0</v>
      </c>
      <c r="F14" s="238">
        <v>0</v>
      </c>
      <c r="G14" s="238">
        <v>0</v>
      </c>
      <c r="H14" s="238">
        <v>76054</v>
      </c>
      <c r="I14" s="238">
        <v>0</v>
      </c>
      <c r="J14" s="238">
        <v>76054</v>
      </c>
      <c r="K14" s="238">
        <v>0</v>
      </c>
    </row>
    <row r="15" spans="2:11" x14ac:dyDescent="0.35">
      <c r="C15" s="288" t="s">
        <v>783</v>
      </c>
      <c r="D15" s="238">
        <v>0</v>
      </c>
      <c r="E15" s="238">
        <v>0</v>
      </c>
      <c r="F15" s="238">
        <v>0</v>
      </c>
      <c r="G15" s="238">
        <v>0</v>
      </c>
      <c r="H15" s="238">
        <v>0</v>
      </c>
      <c r="I15" s="238">
        <v>0</v>
      </c>
      <c r="J15" s="238">
        <v>0</v>
      </c>
      <c r="K15" s="238">
        <v>0</v>
      </c>
    </row>
    <row r="16" spans="2:11" x14ac:dyDescent="0.35">
      <c r="C16" s="288" t="s">
        <v>784</v>
      </c>
      <c r="D16" s="238">
        <v>0</v>
      </c>
      <c r="E16" s="238">
        <v>0</v>
      </c>
      <c r="F16" s="238">
        <v>0</v>
      </c>
      <c r="G16" s="238">
        <v>0</v>
      </c>
      <c r="H16" s="238">
        <v>337030</v>
      </c>
      <c r="I16" s="238">
        <v>337030</v>
      </c>
      <c r="J16" s="238">
        <v>337030</v>
      </c>
      <c r="K16" s="238">
        <v>337030</v>
      </c>
    </row>
    <row r="17" spans="3:11" x14ac:dyDescent="0.35">
      <c r="C17" s="288" t="s">
        <v>785</v>
      </c>
      <c r="D17" s="238">
        <v>0</v>
      </c>
      <c r="E17" s="238">
        <v>0</v>
      </c>
      <c r="F17" s="238">
        <v>0</v>
      </c>
      <c r="G17" s="238">
        <v>0</v>
      </c>
      <c r="H17" s="238">
        <v>76054</v>
      </c>
      <c r="I17" s="238">
        <v>0</v>
      </c>
      <c r="J17" s="238">
        <v>76054</v>
      </c>
      <c r="K17" s="238">
        <v>0</v>
      </c>
    </row>
    <row r="18" spans="3:11" x14ac:dyDescent="0.35">
      <c r="C18" s="288" t="s">
        <v>786</v>
      </c>
      <c r="D18" s="238">
        <v>0</v>
      </c>
      <c r="E18" s="238">
        <v>0</v>
      </c>
      <c r="F18" s="238">
        <v>0</v>
      </c>
      <c r="G18" s="238">
        <v>0</v>
      </c>
      <c r="H18" s="238">
        <v>0</v>
      </c>
      <c r="I18" s="238">
        <v>0</v>
      </c>
      <c r="J18" s="238">
        <v>0</v>
      </c>
      <c r="K18" s="238">
        <v>0</v>
      </c>
    </row>
    <row r="19" spans="3:11" ht="15" thickBot="1" x14ac:dyDescent="0.4">
      <c r="C19" s="290" t="s">
        <v>220</v>
      </c>
      <c r="D19" s="286">
        <v>0</v>
      </c>
      <c r="E19" s="286">
        <v>0</v>
      </c>
      <c r="F19" s="341"/>
      <c r="G19" s="341"/>
      <c r="H19" s="286">
        <v>1263</v>
      </c>
      <c r="I19" s="286">
        <v>0</v>
      </c>
      <c r="J19" s="341"/>
      <c r="K19" s="341"/>
    </row>
  </sheetData>
  <sheetProtection algorithmName="SHA-512" hashValue="C0dTG3gzwIJnIXzK6APAxde5wNNP/X0ocH+Vj8Moo1HOSkUEY9tBmsZGVanSqtavZAhKfsv1BlJEnha2zj0UjA==" saltValue="oWWskF9EtEyfN74TdIA8AQ==" spinCount="100000" sheet="1" objects="1" scenarios="1"/>
  <mergeCells count="7">
    <mergeCell ref="B6:K6"/>
    <mergeCell ref="D9:E9"/>
    <mergeCell ref="F9:G9"/>
    <mergeCell ref="H9:I9"/>
    <mergeCell ref="J9:K9"/>
    <mergeCell ref="C8:K8"/>
    <mergeCell ref="C9:C10"/>
  </mergeCells>
  <hyperlinks>
    <hyperlink ref="B2" location="CONTENTS!A1" display="Back to contents page" xr:uid="{00000000-0004-0000-2F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B1:G25"/>
  <sheetViews>
    <sheetView showGridLines="0" workbookViewId="0">
      <selection activeCell="B4" sqref="B4"/>
    </sheetView>
  </sheetViews>
  <sheetFormatPr defaultRowHeight="14.5" x14ac:dyDescent="0.3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x14ac:dyDescent="0.35"/>
    <row r="2" spans="2:7" x14ac:dyDescent="0.35">
      <c r="B2" s="180" t="s">
        <v>0</v>
      </c>
      <c r="C2" s="102"/>
      <c r="D2" s="102"/>
      <c r="E2" s="102"/>
      <c r="F2" s="102"/>
      <c r="G2" s="102"/>
    </row>
    <row r="3" spans="2:7" x14ac:dyDescent="0.35">
      <c r="B3" s="1"/>
      <c r="C3" s="1"/>
      <c r="D3" s="1"/>
      <c r="E3" s="1"/>
      <c r="F3" s="1"/>
      <c r="G3" s="1"/>
    </row>
    <row r="4" spans="2:7" ht="15.5" x14ac:dyDescent="0.35">
      <c r="B4" s="19" t="s">
        <v>793</v>
      </c>
      <c r="C4" s="2"/>
      <c r="D4" s="2"/>
      <c r="E4" s="2"/>
      <c r="F4" s="2"/>
      <c r="G4" s="2"/>
    </row>
    <row r="5" spans="2:7" ht="2.15" customHeight="1" x14ac:dyDescent="0.35">
      <c r="B5" s="1"/>
      <c r="C5" s="1"/>
      <c r="D5" s="1"/>
      <c r="E5" s="1"/>
      <c r="F5" s="1"/>
      <c r="G5" s="1"/>
    </row>
    <row r="6" spans="2:7" ht="2.15" customHeight="1" x14ac:dyDescent="0.35">
      <c r="B6" s="440"/>
      <c r="C6" s="440"/>
      <c r="D6" s="440"/>
      <c r="E6" s="440"/>
      <c r="F6" s="440"/>
      <c r="G6" s="440"/>
    </row>
    <row r="7" spans="2:7" ht="2.15" customHeight="1" x14ac:dyDescent="0.35">
      <c r="B7" s="3"/>
      <c r="C7" s="4"/>
      <c r="D7" s="4"/>
      <c r="E7" s="4"/>
      <c r="F7" s="4"/>
      <c r="G7" s="4"/>
    </row>
    <row r="8" spans="2:7" ht="15" thickBot="1" x14ac:dyDescent="0.4">
      <c r="B8" s="32"/>
      <c r="C8" s="449" t="str">
        <f>+Contents!B3</f>
        <v>31.12.2022</v>
      </c>
      <c r="D8" s="449"/>
      <c r="E8" s="449"/>
      <c r="F8" s="449"/>
      <c r="G8" s="449"/>
    </row>
    <row r="9" spans="2:7" ht="25.5" customHeight="1" x14ac:dyDescent="0.35">
      <c r="B9" s="32"/>
      <c r="C9" s="505" t="s">
        <v>795</v>
      </c>
      <c r="D9" s="533" t="s">
        <v>796</v>
      </c>
      <c r="E9" s="533"/>
      <c r="F9" s="535" t="s">
        <v>797</v>
      </c>
      <c r="G9" s="535"/>
    </row>
    <row r="10" spans="2:7" ht="33.75" customHeight="1" x14ac:dyDescent="0.35">
      <c r="B10" s="32"/>
      <c r="C10" s="537"/>
      <c r="D10" s="536"/>
      <c r="E10" s="536"/>
      <c r="F10" s="536" t="s">
        <v>798</v>
      </c>
      <c r="G10" s="536"/>
    </row>
    <row r="11" spans="2:7" ht="32" thickBot="1" x14ac:dyDescent="0.4">
      <c r="C11" s="506"/>
      <c r="D11" s="43"/>
      <c r="E11" s="43" t="s">
        <v>788</v>
      </c>
      <c r="F11" s="43"/>
      <c r="G11" s="43" t="s">
        <v>791</v>
      </c>
    </row>
    <row r="12" spans="2:7" x14ac:dyDescent="0.35">
      <c r="C12" s="287" t="s">
        <v>799</v>
      </c>
      <c r="D12" s="339">
        <v>0</v>
      </c>
      <c r="E12" s="339">
        <v>0</v>
      </c>
      <c r="F12" s="339">
        <v>0</v>
      </c>
      <c r="G12" s="339">
        <v>0</v>
      </c>
    </row>
    <row r="13" spans="2:7" x14ac:dyDescent="0.35">
      <c r="C13" s="285" t="s">
        <v>800</v>
      </c>
      <c r="D13" s="232">
        <v>0</v>
      </c>
      <c r="E13" s="232">
        <v>0</v>
      </c>
      <c r="F13" s="232">
        <v>0</v>
      </c>
      <c r="G13" s="232">
        <v>0</v>
      </c>
    </row>
    <row r="14" spans="2:7" x14ac:dyDescent="0.35">
      <c r="C14" s="285" t="s">
        <v>781</v>
      </c>
      <c r="D14" s="232">
        <v>0</v>
      </c>
      <c r="E14" s="232">
        <v>0</v>
      </c>
      <c r="F14" s="232">
        <v>0</v>
      </c>
      <c r="G14" s="232">
        <v>0</v>
      </c>
    </row>
    <row r="15" spans="2:7" x14ac:dyDescent="0.35">
      <c r="C15" s="285" t="s">
        <v>570</v>
      </c>
      <c r="D15" s="232">
        <v>0</v>
      </c>
      <c r="E15" s="232">
        <v>0</v>
      </c>
      <c r="F15" s="232">
        <v>0</v>
      </c>
      <c r="G15" s="232">
        <v>0</v>
      </c>
    </row>
    <row r="16" spans="2:7" x14ac:dyDescent="0.35">
      <c r="C16" s="291" t="s">
        <v>782</v>
      </c>
      <c r="D16" s="238">
        <v>0</v>
      </c>
      <c r="E16" s="238">
        <v>0</v>
      </c>
      <c r="F16" s="238">
        <v>0</v>
      </c>
      <c r="G16" s="238">
        <v>0</v>
      </c>
    </row>
    <row r="17" spans="3:7" x14ac:dyDescent="0.35">
      <c r="C17" s="291" t="s">
        <v>783</v>
      </c>
      <c r="D17" s="238">
        <v>0</v>
      </c>
      <c r="E17" s="238">
        <v>0</v>
      </c>
      <c r="F17" s="238">
        <v>0</v>
      </c>
      <c r="G17" s="238">
        <v>0</v>
      </c>
    </row>
    <row r="18" spans="3:7" x14ac:dyDescent="0.35">
      <c r="C18" s="291" t="s">
        <v>784</v>
      </c>
      <c r="D18" s="238">
        <v>0</v>
      </c>
      <c r="E18" s="238">
        <v>0</v>
      </c>
      <c r="F18" s="238">
        <v>0</v>
      </c>
      <c r="G18" s="238">
        <v>0</v>
      </c>
    </row>
    <row r="19" spans="3:7" x14ac:dyDescent="0.35">
      <c r="C19" s="291" t="s">
        <v>785</v>
      </c>
      <c r="D19" s="238">
        <v>0</v>
      </c>
      <c r="E19" s="238">
        <v>0</v>
      </c>
      <c r="F19" s="238">
        <v>0</v>
      </c>
      <c r="G19" s="238">
        <v>0</v>
      </c>
    </row>
    <row r="20" spans="3:7" x14ac:dyDescent="0.35">
      <c r="C20" s="291" t="s">
        <v>786</v>
      </c>
      <c r="D20" s="238">
        <v>0</v>
      </c>
      <c r="E20" s="238">
        <v>0</v>
      </c>
      <c r="F20" s="238">
        <v>0</v>
      </c>
      <c r="G20" s="238">
        <v>0</v>
      </c>
    </row>
    <row r="21" spans="3:7" x14ac:dyDescent="0.35">
      <c r="C21" s="288" t="s">
        <v>801</v>
      </c>
      <c r="D21" s="238">
        <v>0</v>
      </c>
      <c r="E21" s="238">
        <v>0</v>
      </c>
      <c r="F21" s="238">
        <v>0</v>
      </c>
      <c r="G21" s="238">
        <v>0</v>
      </c>
    </row>
    <row r="22" spans="3:7" x14ac:dyDescent="0.35">
      <c r="C22" s="288" t="s">
        <v>802</v>
      </c>
      <c r="D22" s="238">
        <v>0</v>
      </c>
      <c r="E22" s="238">
        <v>0</v>
      </c>
      <c r="F22" s="238">
        <v>0</v>
      </c>
      <c r="G22" s="238">
        <v>0</v>
      </c>
    </row>
    <row r="23" spans="3:7" ht="28.5" customHeight="1" x14ac:dyDescent="0.35">
      <c r="C23" s="289" t="s">
        <v>803</v>
      </c>
      <c r="D23" s="238">
        <v>0</v>
      </c>
      <c r="E23" s="238">
        <v>0</v>
      </c>
      <c r="F23" s="238">
        <v>0</v>
      </c>
      <c r="G23" s="238">
        <v>0</v>
      </c>
    </row>
    <row r="24" spans="3:7" ht="27.75" customHeight="1" x14ac:dyDescent="0.35">
      <c r="C24" s="289" t="s">
        <v>804</v>
      </c>
      <c r="D24" s="242"/>
      <c r="E24" s="242"/>
      <c r="F24" s="238">
        <v>0</v>
      </c>
      <c r="G24" s="238">
        <v>0</v>
      </c>
    </row>
    <row r="25" spans="3:7" ht="27" customHeight="1" thickBot="1" x14ac:dyDescent="0.4">
      <c r="C25" s="255" t="s">
        <v>805</v>
      </c>
      <c r="D25" s="286">
        <v>0</v>
      </c>
      <c r="E25" s="286">
        <v>0</v>
      </c>
      <c r="F25" s="341"/>
      <c r="G25" s="341"/>
    </row>
  </sheetData>
  <sheetProtection algorithmName="SHA-512" hashValue="ogn4CG7qRuP8yGXlSGB8QKBky/E598zVaRIu4osyXDT7oxk0cLhc4BLXKukRmI6OIMyL2L+cUWc2Y/8iSfS+ew==" saltValue="lE2xfcQXWGwMLp/PUuqNgA==" spinCount="100000" sheet="1" objects="1" scenarios="1"/>
  <mergeCells count="6">
    <mergeCell ref="B6:G6"/>
    <mergeCell ref="F9:G9"/>
    <mergeCell ref="D9:E10"/>
    <mergeCell ref="F10:G10"/>
    <mergeCell ref="C9:C11"/>
    <mergeCell ref="C8:G8"/>
  </mergeCells>
  <hyperlinks>
    <hyperlink ref="B2" location="CONTENTS!A1" display="Back to contents page" xr:uid="{00000000-0004-0000-30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B1:E10"/>
  <sheetViews>
    <sheetView showGridLines="0" workbookViewId="0">
      <selection activeCell="B4" sqref="B4"/>
    </sheetView>
  </sheetViews>
  <sheetFormatPr defaultRowHeight="14.5" x14ac:dyDescent="0.35"/>
  <cols>
    <col min="1" max="1" width="4.453125" customWidth="1"/>
    <col min="2" max="2" width="6.1796875" customWidth="1"/>
    <col min="3" max="3" width="42.81640625" customWidth="1"/>
    <col min="4" max="4" width="20.54296875" customWidth="1"/>
    <col min="5" max="5" width="27.81640625" customWidth="1"/>
  </cols>
  <sheetData>
    <row r="1" spans="2:5" ht="12.75" customHeight="1" x14ac:dyDescent="0.35"/>
    <row r="2" spans="2:5" x14ac:dyDescent="0.35">
      <c r="B2" s="180" t="s">
        <v>0</v>
      </c>
      <c r="C2" s="102"/>
      <c r="D2" s="102"/>
      <c r="E2" s="102"/>
    </row>
    <row r="3" spans="2:5" x14ac:dyDescent="0.35">
      <c r="B3" s="1"/>
      <c r="C3" s="1"/>
      <c r="D3" s="1"/>
      <c r="E3" s="1"/>
    </row>
    <row r="4" spans="2:5" ht="15.5" x14ac:dyDescent="0.35">
      <c r="B4" s="19" t="s">
        <v>806</v>
      </c>
      <c r="C4" s="2"/>
      <c r="D4" s="2"/>
      <c r="E4" s="2"/>
    </row>
    <row r="5" spans="2:5" ht="2.15" customHeight="1" x14ac:dyDescent="0.35">
      <c r="B5" s="1"/>
      <c r="C5" s="1"/>
      <c r="D5" s="1"/>
      <c r="E5" s="1"/>
    </row>
    <row r="6" spans="2:5" ht="2.15" customHeight="1" x14ac:dyDescent="0.35">
      <c r="B6" s="440"/>
      <c r="C6" s="440"/>
      <c r="D6" s="440"/>
      <c r="E6" s="440"/>
    </row>
    <row r="7" spans="2:5" ht="2.15" customHeight="1" x14ac:dyDescent="0.35">
      <c r="B7" s="3"/>
      <c r="C7" s="4"/>
      <c r="D7" s="4"/>
      <c r="E7" s="4"/>
    </row>
    <row r="8" spans="2:5" ht="15" thickBot="1" x14ac:dyDescent="0.4">
      <c r="B8" s="32"/>
      <c r="C8" s="449" t="str">
        <f>+Contents!B3</f>
        <v>31.12.2022</v>
      </c>
      <c r="D8" s="449"/>
      <c r="E8" s="449"/>
    </row>
    <row r="9" spans="2:5" ht="75" customHeight="1" thickBot="1" x14ac:dyDescent="0.4">
      <c r="B9" s="32"/>
      <c r="C9" s="357" t="s">
        <v>149</v>
      </c>
      <c r="D9" s="30" t="s">
        <v>809</v>
      </c>
      <c r="E9" s="30" t="s">
        <v>810</v>
      </c>
    </row>
    <row r="10" spans="2:5" ht="33.75" customHeight="1" thickBot="1" x14ac:dyDescent="0.4">
      <c r="B10" s="32"/>
      <c r="C10" s="292" t="s">
        <v>808</v>
      </c>
      <c r="D10" s="293">
        <v>0</v>
      </c>
      <c r="E10" s="293">
        <v>0</v>
      </c>
    </row>
  </sheetData>
  <sheetProtection algorithmName="SHA-512" hashValue="1pn5ctHqNJWGTInz1BV+0krmY6i63dMQblD3U77cdYk4oSs6Y4ZJIsG8Tl5ACihIJnXK1HvBuKNpE08Tcmkdpg==" saltValue="TgMwwLBSTBS+7SemAThgig==" spinCount="100000" sheet="1" objects="1" scenarios="1"/>
  <mergeCells count="2">
    <mergeCell ref="B6:E6"/>
    <mergeCell ref="C8:E8"/>
  </mergeCells>
  <hyperlinks>
    <hyperlink ref="B2" location="CONTENTS!A1" display="Back to contents page" xr:uid="{00000000-0004-0000-31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FF84-31DC-444C-B5F9-86D553D57F64}">
  <sheetPr>
    <tabColor rgb="FF92D050"/>
  </sheetPr>
  <dimension ref="B1:G16"/>
  <sheetViews>
    <sheetView showGridLines="0" zoomScaleNormal="100" workbookViewId="0">
      <selection activeCell="B4" sqref="B4"/>
    </sheetView>
  </sheetViews>
  <sheetFormatPr defaultRowHeight="14.5" x14ac:dyDescent="0.3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x14ac:dyDescent="0.35"/>
    <row r="2" spans="2:7" x14ac:dyDescent="0.35">
      <c r="B2" s="180" t="s">
        <v>0</v>
      </c>
      <c r="C2" s="370"/>
      <c r="D2" s="370"/>
      <c r="E2" s="370"/>
    </row>
    <row r="3" spans="2:7" x14ac:dyDescent="0.35">
      <c r="B3" s="1"/>
      <c r="C3" s="1"/>
      <c r="D3" s="1"/>
      <c r="E3" s="1"/>
    </row>
    <row r="4" spans="2:7" ht="15.5" x14ac:dyDescent="0.35">
      <c r="B4" s="371" t="s">
        <v>829</v>
      </c>
      <c r="C4" s="2"/>
      <c r="D4" s="2"/>
      <c r="E4" s="2"/>
    </row>
    <row r="5" spans="2:7" x14ac:dyDescent="0.35">
      <c r="B5" s="1"/>
      <c r="C5" s="1"/>
      <c r="D5" s="1"/>
      <c r="E5" s="1"/>
    </row>
    <row r="6" spans="2:7" ht="15" customHeight="1" x14ac:dyDescent="0.35">
      <c r="B6" s="490"/>
      <c r="C6" s="490"/>
      <c r="D6" s="490"/>
      <c r="E6" s="490"/>
      <c r="F6" s="490"/>
      <c r="G6" s="490"/>
    </row>
    <row r="7" spans="2:7" x14ac:dyDescent="0.35">
      <c r="B7" s="372"/>
      <c r="C7" s="373"/>
      <c r="D7" s="373"/>
      <c r="E7" s="373"/>
    </row>
    <row r="8" spans="2:7" ht="15" thickBot="1" x14ac:dyDescent="0.4">
      <c r="B8" s="32"/>
      <c r="C8" s="449"/>
      <c r="D8" s="449"/>
      <c r="E8" s="449"/>
      <c r="F8" s="449"/>
      <c r="G8" s="449"/>
    </row>
    <row r="9" spans="2:7" ht="24.5" customHeight="1" thickBot="1" x14ac:dyDescent="0.4">
      <c r="B9" s="32"/>
      <c r="C9" s="361" t="s">
        <v>149</v>
      </c>
      <c r="D9" s="453" t="s">
        <v>830</v>
      </c>
      <c r="E9" s="538"/>
      <c r="F9" s="539" t="s">
        <v>831</v>
      </c>
      <c r="G9" s="453"/>
    </row>
    <row r="10" spans="2:7" ht="49.5" customHeight="1" thickBot="1" x14ac:dyDescent="0.4">
      <c r="B10" s="32"/>
      <c r="C10" s="362" t="s">
        <v>832</v>
      </c>
      <c r="D10" s="374" t="str">
        <f>Contents!B3</f>
        <v>31.12.2022</v>
      </c>
      <c r="E10" s="374" t="s">
        <v>146</v>
      </c>
      <c r="F10" s="374" t="str">
        <f>Contents!B3</f>
        <v>31.12.2022</v>
      </c>
      <c r="G10" s="374" t="s">
        <v>146</v>
      </c>
    </row>
    <row r="11" spans="2:7" x14ac:dyDescent="0.35">
      <c r="C11" s="375" t="s">
        <v>833</v>
      </c>
      <c r="D11" s="376">
        <v>-195.00244068074971</v>
      </c>
      <c r="E11" s="377">
        <v>271.1842636083893</v>
      </c>
      <c r="F11" s="376">
        <v>-22.065393344678071</v>
      </c>
      <c r="G11" s="376">
        <v>470.03690761502958</v>
      </c>
    </row>
    <row r="12" spans="2:7" x14ac:dyDescent="0.35">
      <c r="C12" s="378" t="s">
        <v>834</v>
      </c>
      <c r="D12" s="379">
        <v>-573.95655170207101</v>
      </c>
      <c r="E12" s="380">
        <v>-1008.0193662811944</v>
      </c>
      <c r="F12" s="379">
        <v>11.605152441488292</v>
      </c>
      <c r="G12" s="379">
        <v>-963.86644745585977</v>
      </c>
    </row>
    <row r="13" spans="2:7" x14ac:dyDescent="0.35">
      <c r="C13" s="378" t="s">
        <v>835</v>
      </c>
      <c r="D13" s="379">
        <v>2004.0629222989442</v>
      </c>
      <c r="E13" s="380">
        <v>1251.6051221864518</v>
      </c>
      <c r="F13" s="381"/>
      <c r="G13" s="381"/>
    </row>
    <row r="14" spans="2:7" x14ac:dyDescent="0.35">
      <c r="C14" s="378" t="s">
        <v>836</v>
      </c>
      <c r="D14" s="379">
        <v>-2141.7395038600989</v>
      </c>
      <c r="E14" s="380">
        <v>-1302.4609016664328</v>
      </c>
      <c r="F14" s="381"/>
      <c r="G14" s="381"/>
    </row>
    <row r="15" spans="2:7" x14ac:dyDescent="0.35">
      <c r="C15" s="378" t="s">
        <v>837</v>
      </c>
      <c r="D15" s="379">
        <v>-1857.4290960989247</v>
      </c>
      <c r="E15" s="380">
        <v>-929.75301263311121</v>
      </c>
      <c r="F15" s="381"/>
      <c r="G15" s="381"/>
    </row>
    <row r="16" spans="2:7" ht="15" thickBot="1" x14ac:dyDescent="0.4">
      <c r="C16" s="382" t="s">
        <v>838</v>
      </c>
      <c r="D16" s="383">
        <v>1970.4511254153431</v>
      </c>
      <c r="E16" s="384">
        <v>995.73442321157745</v>
      </c>
      <c r="F16" s="338"/>
      <c r="G16" s="338"/>
    </row>
  </sheetData>
  <sheetProtection algorithmName="SHA-512" hashValue="U/zMlFHcBWoU/Wu44MNJvUdA//jQf/0eWdYKeJAQbMmcdWHqSwY0LYPLM6of/9o6zorq7lGuT3M0k/KMCIwNmQ==" saltValue="A2Fjc7tDsomaq1epReVMaA==" spinCount="100000" sheet="1" objects="1" scenarios="1"/>
  <mergeCells count="4">
    <mergeCell ref="B6:G6"/>
    <mergeCell ref="C8:G8"/>
    <mergeCell ref="D9:E9"/>
    <mergeCell ref="F9:G9"/>
  </mergeCells>
  <hyperlinks>
    <hyperlink ref="B2" location="Contents!A1" display="Back to contents page" xr:uid="{160E36CB-BA3A-441D-9FEF-C4584031443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40</vt:i4>
      </vt:variant>
    </vt:vector>
  </HeadingPairs>
  <TitlesOfParts>
    <vt:vector size="40" baseType="lpstr">
      <vt:lpstr>Contents</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CR2a</vt:lpstr>
      <vt:lpstr>CQ1</vt:lpstr>
      <vt:lpstr>CQ3</vt:lpstr>
      <vt:lpstr>CQ7</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2023-04-24T10:50:47Z</dcterms:modified>
</cp:coreProperties>
</file>