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9320" windowHeight="7050" activeTab="0"/>
  </bookViews>
  <sheets>
    <sheet name="OTP_reszvenyadatok_HU" sheetId="1" r:id="rId1"/>
  </sheets>
  <externalReferences>
    <externalReference r:id="rId4"/>
  </externalReferences>
  <definedNames>
    <definedName name="ID" localSheetId="0" hidden="1">"01d53ba1-0b66-46ac-af7a-2afad0bf1f09"</definedName>
    <definedName name="_xlnm.Print_Area" localSheetId="0">'OTP_reszvenyadatok_HU'!$A$1:$BG$26</definedName>
  </definedNames>
  <calcPr fullCalcOnLoad="1"/>
</workbook>
</file>

<file path=xl/sharedStrings.xml><?xml version="1.0" encoding="utf-8"?>
<sst xmlns="http://schemas.openxmlformats.org/spreadsheetml/2006/main" count="250" uniqueCount="93">
  <si>
    <t>OTP törzsrészvény (100 forintos névértéken)</t>
  </si>
  <si>
    <t>Ft</t>
  </si>
  <si>
    <t>dátum</t>
  </si>
  <si>
    <t>Éves nyitó árfolyam</t>
  </si>
  <si>
    <t>2007.01.02</t>
  </si>
  <si>
    <t>2006.01.02</t>
  </si>
  <si>
    <t>2005.01.03</t>
  </si>
  <si>
    <t>2004.01.05</t>
  </si>
  <si>
    <t>2003.01.02</t>
  </si>
  <si>
    <t>2002.01.02</t>
  </si>
  <si>
    <t>2001.01.02</t>
  </si>
  <si>
    <t>2000.01.04</t>
  </si>
  <si>
    <t>1999.01.07</t>
  </si>
  <si>
    <t>1998.01.07</t>
  </si>
  <si>
    <t>1997.01.06</t>
  </si>
  <si>
    <t>1996.01.04</t>
  </si>
  <si>
    <t>1995.08.10</t>
  </si>
  <si>
    <t xml:space="preserve">Éves záró árfolyam </t>
  </si>
  <si>
    <t>2007.12.28</t>
  </si>
  <si>
    <t>2006.12.29</t>
  </si>
  <si>
    <t>2005.12.30</t>
  </si>
  <si>
    <t>2004.12.31</t>
  </si>
  <si>
    <t>2003.12.31</t>
  </si>
  <si>
    <t>2002.12.31</t>
  </si>
  <si>
    <t>2001.12.28</t>
  </si>
  <si>
    <t>2000.12.29</t>
  </si>
  <si>
    <t>1999.12.29</t>
  </si>
  <si>
    <t>1998.12.30</t>
  </si>
  <si>
    <t>1997.12.30</t>
  </si>
  <si>
    <t>1996.12.31</t>
  </si>
  <si>
    <t>1995.12.29</t>
  </si>
  <si>
    <t xml:space="preserve">Éves legmagasabb napi záró árfolyam </t>
  </si>
  <si>
    <t>2007.07.23</t>
  </si>
  <si>
    <t>2005.09.29</t>
  </si>
  <si>
    <t>2004.12.16</t>
  </si>
  <si>
    <t>2003.10.08</t>
  </si>
  <si>
    <t>2002.05.06</t>
  </si>
  <si>
    <t>2001.12.18</t>
  </si>
  <si>
    <t>2000.01.27</t>
  </si>
  <si>
    <t>1999.12.28</t>
  </si>
  <si>
    <t>1999.07.27</t>
  </si>
  <si>
    <t>1996.12.20</t>
  </si>
  <si>
    <t>Éves legalacsonyabb napi záró árfolyam</t>
  </si>
  <si>
    <t>2007.11.27</t>
  </si>
  <si>
    <t>2006.06.26</t>
  </si>
  <si>
    <t>2005.01.06</t>
  </si>
  <si>
    <t>2003.02.06</t>
  </si>
  <si>
    <t>2002.01.03</t>
  </si>
  <si>
    <t>2001.09.21</t>
  </si>
  <si>
    <t>2000.04.28</t>
  </si>
  <si>
    <t>1999.03.04</t>
  </si>
  <si>
    <t>1998.10.08</t>
  </si>
  <si>
    <t>1997.01.07</t>
  </si>
  <si>
    <t>1995.10.25</t>
  </si>
  <si>
    <t>EPS alap (konszolidált)</t>
  </si>
  <si>
    <t>EPS hígított (konszolidált)</t>
  </si>
  <si>
    <t>BUX</t>
  </si>
  <si>
    <t>pont</t>
  </si>
  <si>
    <t xml:space="preserve">Éves nyitó árfolyam </t>
  </si>
  <si>
    <t>Éves záró árfolyam</t>
  </si>
  <si>
    <t>Éves legmagasabb napi záró árfolyam</t>
  </si>
  <si>
    <t>2006.05.05</t>
  </si>
  <si>
    <t>2005.10.04</t>
  </si>
  <si>
    <t>2004.12.20</t>
  </si>
  <si>
    <t>2003.10.14</t>
  </si>
  <si>
    <t>2002.05.08</t>
  </si>
  <si>
    <t>2001.01.19</t>
  </si>
  <si>
    <t>2000.03.10</t>
  </si>
  <si>
    <t>1998.04.23</t>
  </si>
  <si>
    <t>1997.08.06</t>
  </si>
  <si>
    <t>1995.09.25</t>
  </si>
  <si>
    <t xml:space="preserve">Éves legalacsonyabb napi záró árfolyam </t>
  </si>
  <si>
    <t>2007.03.07</t>
  </si>
  <si>
    <t>2006.06.16</t>
  </si>
  <si>
    <t>2004.01.12</t>
  </si>
  <si>
    <t>2003.03.04</t>
  </si>
  <si>
    <t>2002.07.24</t>
  </si>
  <si>
    <t>2000.12.01</t>
  </si>
  <si>
    <t>1998.09.21</t>
  </si>
  <si>
    <t>1995.12.07</t>
  </si>
  <si>
    <t xml:space="preserve">Éves részvényadatok (OTP Bank, BUX)       
</t>
  </si>
  <si>
    <t>2008.01.02</t>
  </si>
  <si>
    <t>2008.12.31</t>
  </si>
  <si>
    <t>2008.11.20</t>
  </si>
  <si>
    <t>2008.01.08</t>
  </si>
  <si>
    <t>2008.10.27</t>
  </si>
  <si>
    <t>OTP Bank Nyrt.</t>
  </si>
  <si>
    <t>BUX index</t>
  </si>
  <si>
    <t xml:space="preserve">Éves változás </t>
  </si>
  <si>
    <t>Éves változás</t>
  </si>
  <si>
    <t>BVPS (konszolidált)</t>
  </si>
  <si>
    <r>
      <t>n.a.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</si>
  <si>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Tervezett publikálás 2024. március 8-án.</t>
    </r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</si>
</sst>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F_t_-;\-* #,##0\ _F_t_-;_-* &quot;-&quot;\ _F_t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[$-40E]yyyy\.\ mmmm\ d\."/>
    <numFmt numFmtId="178" formatCode="yyyy\-mmm\-dd"/>
    <numFmt numFmtId="179" formatCode="0.0%"/>
    <numFmt numFmtId="180" formatCode="[$-809]dd\ mmmm\ yyyy"/>
    <numFmt numFmtId="181" formatCode="m\.\ d\.;@"/>
    <numFmt numFmtId="182" formatCode="yyyy/mm/dd;@"/>
    <numFmt numFmtId="183" formatCode="mmm\-yyyy"/>
    <numFmt numFmtId="184" formatCode="[$-809]dd\ mmmm\ yyyy;@"/>
    <numFmt numFmtId="185" formatCode="0.000%"/>
    <numFmt numFmtId="186" formatCode="[$-40E]mmmm\ d/;@"/>
    <numFmt numFmtId="187" formatCode="_-* #,##0.0_-;\-* #,##0.0_-;_-* &quot;-&quot;?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d\-mmm\-yy"/>
    <numFmt numFmtId="193" formatCode="mmm/yyyy"/>
    <numFmt numFmtId="194" formatCode="_-* #,##0.0\ _F_t_-;\-* #,##0.0\ _F_t_-;_-* &quot;-&quot;??\ _F_t_-;_-@_-"/>
    <numFmt numFmtId="195" formatCode="_-* #,##0\ _F_t_-;\-* #,##0\ _F_t_-;_-* &quot;-&quot;??\ _F_t_-;_-@_-"/>
    <numFmt numFmtId="196" formatCode="0.000000"/>
    <numFmt numFmtId="197" formatCode="0.00000"/>
    <numFmt numFmtId="198" formatCode="0.0000"/>
    <numFmt numFmtId="199" formatCode="0.000"/>
    <numFmt numFmtId="200" formatCode="00"/>
    <numFmt numFmtId="201" formatCode="0.0000000"/>
    <numFmt numFmtId="202" formatCode="0.00000000"/>
    <numFmt numFmtId="203" formatCode="0.0000%"/>
    <numFmt numFmtId="204" formatCode="#,##0.000"/>
    <numFmt numFmtId="205" formatCode="#,##0.000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#,##0.0\ _F_t;[Red]\-#,##0.0\ _F_t"/>
    <numFmt numFmtId="215" formatCode="#,##0.00000"/>
    <numFmt numFmtId="216" formatCode="#,##0\ &quot;£&quot;"/>
    <numFmt numFmtId="217" formatCode="[$¥€-2]\ #\ ##,000_);[Red]\([$€-2]\ #\ ##,000\)"/>
  </numFmts>
  <fonts count="49">
    <font>
      <sz val="10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ahoma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07_12_31_analysts table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</xdr:col>
      <xdr:colOff>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2447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PBU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honlap_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6"/>
  <sheetViews>
    <sheetView tabSelected="1" view="pageBreakPreview" zoomScale="82" zoomScaleSheetLayoutView="82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0" sqref="B20:C24"/>
    </sheetView>
  </sheetViews>
  <sheetFormatPr defaultColWidth="9.140625" defaultRowHeight="12.75"/>
  <cols>
    <col min="1" max="1" width="37.28125" style="0" customWidth="1"/>
    <col min="2" max="2" width="7.140625" style="0" bestFit="1" customWidth="1"/>
    <col min="3" max="3" width="10.57421875" style="0" customWidth="1"/>
    <col min="4" max="4" width="7.140625" style="0" bestFit="1" customWidth="1"/>
    <col min="5" max="5" width="10.57421875" style="0" customWidth="1"/>
    <col min="6" max="6" width="7.140625" style="0" bestFit="1" customWidth="1"/>
    <col min="7" max="7" width="10.57421875" style="0" customWidth="1"/>
    <col min="8" max="8" width="7.140625" style="0" bestFit="1" customWidth="1"/>
    <col min="9" max="9" width="10.57421875" style="0" customWidth="1"/>
    <col min="10" max="10" width="7.140625" style="0" bestFit="1" customWidth="1"/>
    <col min="11" max="11" width="10.57421875" style="0" customWidth="1"/>
    <col min="12" max="12" width="7.140625" style="0" bestFit="1" customWidth="1"/>
    <col min="13" max="13" width="10.57421875" style="0" customWidth="1"/>
    <col min="14" max="14" width="7.140625" style="0" bestFit="1" customWidth="1"/>
    <col min="15" max="15" width="10.57421875" style="0" customWidth="1"/>
    <col min="16" max="16" width="6.57421875" style="0" bestFit="1" customWidth="1"/>
    <col min="17" max="17" width="10.57421875" style="0" customWidth="1"/>
    <col min="18" max="18" width="6.57421875" style="0" bestFit="1" customWidth="1"/>
    <col min="19" max="19" width="10.57421875" style="0" customWidth="1"/>
    <col min="20" max="20" width="6.57421875" style="0" bestFit="1" customWidth="1"/>
    <col min="21" max="21" width="10.57421875" style="0" customWidth="1"/>
    <col min="22" max="22" width="6.57421875" style="0" bestFit="1" customWidth="1"/>
    <col min="23" max="23" width="10.57421875" style="0" customWidth="1"/>
    <col min="24" max="24" width="6.57421875" style="0" bestFit="1" customWidth="1"/>
    <col min="25" max="25" width="10.57421875" style="0" customWidth="1"/>
    <col min="26" max="26" width="6.57421875" style="0" bestFit="1" customWidth="1"/>
    <col min="27" max="27" width="10.57421875" style="0" customWidth="1"/>
    <col min="28" max="28" width="6.57421875" style="0" bestFit="1" customWidth="1"/>
    <col min="29" max="29" width="10.57421875" style="0" customWidth="1"/>
    <col min="30" max="30" width="6.57421875" style="0" bestFit="1" customWidth="1"/>
    <col min="31" max="31" width="10.57421875" style="0" customWidth="1"/>
    <col min="32" max="32" width="6.57421875" style="0" bestFit="1" customWidth="1"/>
    <col min="33" max="33" width="10.57421875" style="0" customWidth="1"/>
    <col min="34" max="34" width="6.57421875" style="0" bestFit="1" customWidth="1"/>
    <col min="35" max="35" width="10.140625" style="0" customWidth="1"/>
    <col min="36" max="36" width="6.57421875" style="0" bestFit="1" customWidth="1"/>
    <col min="37" max="37" width="10.140625" style="0" customWidth="1"/>
    <col min="38" max="38" width="6.57421875" style="0" bestFit="1" customWidth="1"/>
    <col min="39" max="39" width="10.140625" style="0" customWidth="1"/>
    <col min="40" max="40" width="6.57421875" style="0" bestFit="1" customWidth="1"/>
    <col min="41" max="41" width="10.140625" style="0" customWidth="1"/>
    <col min="42" max="42" width="5.57421875" style="0" bestFit="1" customWidth="1"/>
    <col min="43" max="43" width="10.140625" style="0" customWidth="1"/>
    <col min="44" max="44" width="5.57421875" style="0" bestFit="1" customWidth="1"/>
    <col min="45" max="45" width="10.140625" style="0" bestFit="1" customWidth="1"/>
    <col min="46" max="46" width="6.57421875" style="0" bestFit="1" customWidth="1"/>
    <col min="47" max="47" width="10.140625" style="0" bestFit="1" customWidth="1"/>
    <col min="48" max="48" width="6.57421875" style="0" bestFit="1" customWidth="1"/>
    <col min="49" max="49" width="10.140625" style="0" bestFit="1" customWidth="1"/>
    <col min="50" max="50" width="6.57421875" style="0" bestFit="1" customWidth="1"/>
    <col min="51" max="51" width="10.140625" style="0" bestFit="1" customWidth="1"/>
    <col min="52" max="52" width="6.57421875" style="0" bestFit="1" customWidth="1"/>
    <col min="53" max="53" width="10.140625" style="0" bestFit="1" customWidth="1"/>
    <col min="54" max="54" width="5.7109375" style="0" bestFit="1" customWidth="1"/>
    <col min="55" max="55" width="10.140625" style="0" bestFit="1" customWidth="1"/>
    <col min="56" max="56" width="5.7109375" style="0" bestFit="1" customWidth="1"/>
    <col min="57" max="57" width="10.140625" style="0" bestFit="1" customWidth="1"/>
    <col min="58" max="58" width="5.57421875" style="0" bestFit="1" customWidth="1"/>
    <col min="59" max="59" width="10.140625" style="0" bestFit="1" customWidth="1"/>
  </cols>
  <sheetData>
    <row r="1" spans="1:59" ht="12.75" customHeight="1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23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21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12.75">
      <c r="A4" s="4"/>
      <c r="B4" s="4"/>
      <c r="C4" s="4"/>
      <c r="D4" s="4"/>
      <c r="E4" s="4"/>
      <c r="F4" s="18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ht="12.75">
      <c r="A5" s="5" t="s">
        <v>86</v>
      </c>
      <c r="B5" s="18">
        <v>2023</v>
      </c>
      <c r="C5" s="18"/>
      <c r="D5" s="18">
        <v>2022</v>
      </c>
      <c r="E5" s="18"/>
      <c r="F5" s="18">
        <v>2021</v>
      </c>
      <c r="G5" s="18"/>
      <c r="H5" s="18">
        <v>2020</v>
      </c>
      <c r="I5" s="18"/>
      <c r="J5" s="18">
        <v>2019</v>
      </c>
      <c r="K5" s="18"/>
      <c r="L5" s="18">
        <v>2018</v>
      </c>
      <c r="M5" s="18"/>
      <c r="N5" s="18">
        <v>2017</v>
      </c>
      <c r="O5" s="18"/>
      <c r="P5" s="18">
        <v>2016</v>
      </c>
      <c r="Q5" s="18"/>
      <c r="R5" s="18">
        <v>2015</v>
      </c>
      <c r="S5" s="18"/>
      <c r="T5" s="18">
        <v>2014</v>
      </c>
      <c r="U5" s="18"/>
      <c r="V5" s="18">
        <v>2013</v>
      </c>
      <c r="W5" s="18"/>
      <c r="X5" s="18">
        <v>2012</v>
      </c>
      <c r="Y5" s="18"/>
      <c r="Z5" s="18">
        <v>2011</v>
      </c>
      <c r="AA5" s="18"/>
      <c r="AB5" s="18">
        <v>2010</v>
      </c>
      <c r="AC5" s="18"/>
      <c r="AD5" s="18">
        <v>2009</v>
      </c>
      <c r="AE5" s="18"/>
      <c r="AF5" s="18">
        <v>2008</v>
      </c>
      <c r="AG5" s="18"/>
      <c r="AH5" s="18">
        <v>2007</v>
      </c>
      <c r="AI5" s="18"/>
      <c r="AJ5" s="18">
        <v>2006</v>
      </c>
      <c r="AK5" s="18"/>
      <c r="AL5" s="18">
        <v>2005</v>
      </c>
      <c r="AM5" s="18"/>
      <c r="AN5" s="18">
        <v>2004</v>
      </c>
      <c r="AO5" s="18"/>
      <c r="AP5" s="18">
        <v>2003</v>
      </c>
      <c r="AQ5" s="18"/>
      <c r="AR5" s="18">
        <v>2002</v>
      </c>
      <c r="AS5" s="18"/>
      <c r="AT5" s="18">
        <v>2001</v>
      </c>
      <c r="AU5" s="18"/>
      <c r="AV5" s="18">
        <v>2000</v>
      </c>
      <c r="AW5" s="18"/>
      <c r="AX5" s="18">
        <v>1999</v>
      </c>
      <c r="AY5" s="18"/>
      <c r="AZ5" s="18">
        <v>1998</v>
      </c>
      <c r="BA5" s="18"/>
      <c r="BB5" s="18">
        <v>1997</v>
      </c>
      <c r="BC5" s="18"/>
      <c r="BD5" s="18">
        <v>1996</v>
      </c>
      <c r="BE5" s="18"/>
      <c r="BF5" s="18">
        <v>1995</v>
      </c>
      <c r="BG5" s="18"/>
    </row>
    <row r="6" spans="1:59" ht="12.75">
      <c r="A6" s="4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2" t="s">
        <v>2</v>
      </c>
      <c r="J6" s="2" t="s">
        <v>1</v>
      </c>
      <c r="K6" s="2" t="s">
        <v>2</v>
      </c>
      <c r="L6" s="2" t="s">
        <v>1</v>
      </c>
      <c r="M6" s="2" t="s">
        <v>2</v>
      </c>
      <c r="N6" s="2" t="s">
        <v>1</v>
      </c>
      <c r="O6" s="2" t="s">
        <v>2</v>
      </c>
      <c r="P6" s="2" t="s">
        <v>1</v>
      </c>
      <c r="Q6" s="2" t="s">
        <v>2</v>
      </c>
      <c r="R6" s="2" t="s">
        <v>1</v>
      </c>
      <c r="S6" s="2" t="s">
        <v>2</v>
      </c>
      <c r="T6" s="2" t="s">
        <v>1</v>
      </c>
      <c r="U6" s="2" t="s">
        <v>2</v>
      </c>
      <c r="V6" s="2" t="s">
        <v>1</v>
      </c>
      <c r="W6" s="2" t="s">
        <v>2</v>
      </c>
      <c r="X6" s="2" t="s">
        <v>1</v>
      </c>
      <c r="Y6" s="2" t="s">
        <v>2</v>
      </c>
      <c r="Z6" s="2" t="s">
        <v>1</v>
      </c>
      <c r="AA6" s="2" t="s">
        <v>2</v>
      </c>
      <c r="AB6" s="2" t="s">
        <v>1</v>
      </c>
      <c r="AC6" s="2" t="s">
        <v>2</v>
      </c>
      <c r="AD6" s="2" t="s">
        <v>1</v>
      </c>
      <c r="AE6" s="2" t="s">
        <v>2</v>
      </c>
      <c r="AF6" s="2" t="s">
        <v>1</v>
      </c>
      <c r="AG6" s="2" t="s">
        <v>2</v>
      </c>
      <c r="AH6" s="2" t="s">
        <v>1</v>
      </c>
      <c r="AI6" s="2" t="s">
        <v>2</v>
      </c>
      <c r="AJ6" s="2" t="s">
        <v>1</v>
      </c>
      <c r="AK6" s="2" t="s">
        <v>2</v>
      </c>
      <c r="AL6" s="2" t="s">
        <v>1</v>
      </c>
      <c r="AM6" s="2" t="s">
        <v>2</v>
      </c>
      <c r="AN6" s="2" t="s">
        <v>1</v>
      </c>
      <c r="AO6" s="2" t="s">
        <v>2</v>
      </c>
      <c r="AP6" s="2" t="s">
        <v>1</v>
      </c>
      <c r="AQ6" s="2" t="s">
        <v>2</v>
      </c>
      <c r="AR6" s="2" t="s">
        <v>1</v>
      </c>
      <c r="AS6" s="2" t="s">
        <v>2</v>
      </c>
      <c r="AT6" s="2" t="s">
        <v>1</v>
      </c>
      <c r="AU6" s="2" t="s">
        <v>2</v>
      </c>
      <c r="AV6" s="2" t="s">
        <v>1</v>
      </c>
      <c r="AW6" s="2" t="s">
        <v>2</v>
      </c>
      <c r="AX6" s="2" t="s">
        <v>1</v>
      </c>
      <c r="AY6" s="2" t="s">
        <v>2</v>
      </c>
      <c r="AZ6" s="2" t="s">
        <v>1</v>
      </c>
      <c r="BA6" s="2" t="s">
        <v>2</v>
      </c>
      <c r="BB6" s="2" t="s">
        <v>1</v>
      </c>
      <c r="BC6" s="2" t="s">
        <v>2</v>
      </c>
      <c r="BD6" s="2" t="s">
        <v>1</v>
      </c>
      <c r="BE6" s="2" t="s">
        <v>2</v>
      </c>
      <c r="BF6" s="2" t="s">
        <v>1</v>
      </c>
      <c r="BG6" s="2" t="s">
        <v>2</v>
      </c>
    </row>
    <row r="7" spans="1:59" ht="15.75" customHeight="1">
      <c r="A7" s="3" t="s">
        <v>3</v>
      </c>
      <c r="B7" s="10">
        <v>10150</v>
      </c>
      <c r="C7" s="7">
        <v>44928</v>
      </c>
      <c r="D7" s="10">
        <v>16740</v>
      </c>
      <c r="E7" s="7">
        <v>44564</v>
      </c>
      <c r="F7" s="10">
        <v>13450</v>
      </c>
      <c r="G7" s="7">
        <v>44200</v>
      </c>
      <c r="H7" s="10">
        <v>15370</v>
      </c>
      <c r="I7" s="7">
        <v>43832</v>
      </c>
      <c r="J7" s="10">
        <v>11210</v>
      </c>
      <c r="K7" s="7">
        <v>43467</v>
      </c>
      <c r="L7" s="10">
        <v>10750</v>
      </c>
      <c r="M7" s="7">
        <v>43102</v>
      </c>
      <c r="N7" s="10">
        <v>8380</v>
      </c>
      <c r="O7" s="7">
        <v>42737</v>
      </c>
      <c r="P7" s="10">
        <v>5926</v>
      </c>
      <c r="Q7" s="7">
        <v>42373</v>
      </c>
      <c r="R7" s="10">
        <v>3799</v>
      </c>
      <c r="S7" s="7">
        <v>42009</v>
      </c>
      <c r="T7" s="10">
        <v>4120</v>
      </c>
      <c r="U7" s="7">
        <v>41641</v>
      </c>
      <c r="V7" s="10">
        <v>4186</v>
      </c>
      <c r="W7" s="7">
        <v>41276</v>
      </c>
      <c r="X7" s="10">
        <v>3215</v>
      </c>
      <c r="Y7" s="7">
        <v>40910</v>
      </c>
      <c r="Z7" s="10">
        <v>5089</v>
      </c>
      <c r="AA7" s="7">
        <v>40546</v>
      </c>
      <c r="AB7" s="10">
        <v>5440</v>
      </c>
      <c r="AC7" s="7">
        <v>40182</v>
      </c>
      <c r="AD7" s="10">
        <v>2966</v>
      </c>
      <c r="AE7" s="7">
        <v>39818</v>
      </c>
      <c r="AF7" s="10">
        <v>8874</v>
      </c>
      <c r="AG7" s="7" t="s">
        <v>81</v>
      </c>
      <c r="AH7" s="10">
        <v>8800</v>
      </c>
      <c r="AI7" s="7" t="s">
        <v>4</v>
      </c>
      <c r="AJ7" s="10">
        <v>7100</v>
      </c>
      <c r="AK7" s="7" t="s">
        <v>5</v>
      </c>
      <c r="AL7" s="10">
        <v>5665</v>
      </c>
      <c r="AM7" s="7" t="s">
        <v>6</v>
      </c>
      <c r="AN7" s="10">
        <v>2750</v>
      </c>
      <c r="AO7" s="7" t="s">
        <v>7</v>
      </c>
      <c r="AP7" s="10">
        <v>2255</v>
      </c>
      <c r="AQ7" s="7" t="s">
        <v>8</v>
      </c>
      <c r="AR7" s="10">
        <v>1640</v>
      </c>
      <c r="AS7" s="7" t="s">
        <v>9</v>
      </c>
      <c r="AT7" s="10">
        <v>15595</v>
      </c>
      <c r="AU7" s="7" t="s">
        <v>10</v>
      </c>
      <c r="AV7" s="10">
        <v>14492</v>
      </c>
      <c r="AW7" s="7" t="s">
        <v>11</v>
      </c>
      <c r="AX7" s="10">
        <v>12100</v>
      </c>
      <c r="AY7" s="7" t="s">
        <v>12</v>
      </c>
      <c r="AZ7" s="10">
        <v>8100</v>
      </c>
      <c r="BA7" s="7" t="s">
        <v>13</v>
      </c>
      <c r="BB7" s="10">
        <v>2995</v>
      </c>
      <c r="BC7" s="7" t="s">
        <v>14</v>
      </c>
      <c r="BD7" s="10">
        <v>1020</v>
      </c>
      <c r="BE7" s="7" t="s">
        <v>15</v>
      </c>
      <c r="BF7" s="10">
        <v>1150</v>
      </c>
      <c r="BG7" s="7" t="s">
        <v>16</v>
      </c>
    </row>
    <row r="8" spans="1:59" ht="15.75" customHeight="1">
      <c r="A8" s="3" t="s">
        <v>17</v>
      </c>
      <c r="B8" s="10">
        <v>15800</v>
      </c>
      <c r="C8" s="7">
        <v>45289</v>
      </c>
      <c r="D8" s="10">
        <v>10110</v>
      </c>
      <c r="E8" s="7">
        <v>44925</v>
      </c>
      <c r="F8" s="10">
        <v>16600</v>
      </c>
      <c r="G8" s="7">
        <v>44560</v>
      </c>
      <c r="H8" s="10">
        <v>13360</v>
      </c>
      <c r="I8" s="7">
        <v>44195</v>
      </c>
      <c r="J8" s="10">
        <v>15430</v>
      </c>
      <c r="K8" s="7">
        <v>43829</v>
      </c>
      <c r="L8" s="10">
        <v>11290</v>
      </c>
      <c r="M8" s="7">
        <v>43462</v>
      </c>
      <c r="N8" s="10">
        <v>10720</v>
      </c>
      <c r="O8" s="7">
        <v>43098</v>
      </c>
      <c r="P8" s="10">
        <v>8400</v>
      </c>
      <c r="Q8" s="7">
        <v>42734</v>
      </c>
      <c r="R8" s="10">
        <v>6000</v>
      </c>
      <c r="S8" s="7">
        <v>42368</v>
      </c>
      <c r="T8" s="10">
        <v>3811</v>
      </c>
      <c r="U8" s="7">
        <v>42003</v>
      </c>
      <c r="V8" s="10">
        <v>4100</v>
      </c>
      <c r="W8" s="7">
        <v>41638</v>
      </c>
      <c r="X8" s="10">
        <v>4150</v>
      </c>
      <c r="Y8" s="7">
        <v>41271</v>
      </c>
      <c r="Z8" s="10">
        <v>3218</v>
      </c>
      <c r="AA8" s="7">
        <v>40907</v>
      </c>
      <c r="AB8" s="10">
        <v>5020</v>
      </c>
      <c r="AC8" s="7">
        <v>40543</v>
      </c>
      <c r="AD8" s="10">
        <v>5456</v>
      </c>
      <c r="AE8" s="7">
        <v>40178</v>
      </c>
      <c r="AF8" s="10">
        <v>2875</v>
      </c>
      <c r="AG8" s="7" t="s">
        <v>82</v>
      </c>
      <c r="AH8" s="10">
        <v>8790</v>
      </c>
      <c r="AI8" s="7" t="s">
        <v>18</v>
      </c>
      <c r="AJ8" s="10">
        <v>8750</v>
      </c>
      <c r="AK8" s="7" t="s">
        <v>19</v>
      </c>
      <c r="AL8" s="10">
        <v>6967</v>
      </c>
      <c r="AM8" s="7" t="s">
        <v>20</v>
      </c>
      <c r="AN8" s="10">
        <v>5570</v>
      </c>
      <c r="AO8" s="7" t="s">
        <v>21</v>
      </c>
      <c r="AP8" s="10">
        <v>2675</v>
      </c>
      <c r="AQ8" s="7" t="s">
        <v>22</v>
      </c>
      <c r="AR8" s="10">
        <v>2210</v>
      </c>
      <c r="AS8" s="7" t="s">
        <v>23</v>
      </c>
      <c r="AT8" s="10">
        <v>16500</v>
      </c>
      <c r="AU8" s="7" t="s">
        <v>24</v>
      </c>
      <c r="AV8" s="10">
        <v>15850</v>
      </c>
      <c r="AW8" s="7" t="s">
        <v>25</v>
      </c>
      <c r="AX8" s="10">
        <v>14790</v>
      </c>
      <c r="AY8" s="7" t="s">
        <v>26</v>
      </c>
      <c r="AZ8" s="10">
        <v>10750</v>
      </c>
      <c r="BA8" s="7" t="s">
        <v>27</v>
      </c>
      <c r="BB8" s="10">
        <v>7740</v>
      </c>
      <c r="BC8" s="7" t="s">
        <v>28</v>
      </c>
      <c r="BD8" s="10">
        <v>2900</v>
      </c>
      <c r="BE8" s="7" t="s">
        <v>29</v>
      </c>
      <c r="BF8" s="10">
        <v>945</v>
      </c>
      <c r="BG8" s="7" t="s">
        <v>30</v>
      </c>
    </row>
    <row r="9" spans="1:59" ht="15.75" customHeight="1">
      <c r="A9" s="3" t="s">
        <v>31</v>
      </c>
      <c r="B9" s="10">
        <v>16030</v>
      </c>
      <c r="C9" s="7">
        <v>45280</v>
      </c>
      <c r="D9" s="10">
        <v>18600</v>
      </c>
      <c r="E9" s="7">
        <v>44573</v>
      </c>
      <c r="F9" s="10">
        <v>19400</v>
      </c>
      <c r="G9" s="7">
        <v>44504</v>
      </c>
      <c r="H9" s="10">
        <v>15630</v>
      </c>
      <c r="I9" s="7">
        <v>43880</v>
      </c>
      <c r="J9" s="10">
        <v>15600</v>
      </c>
      <c r="K9" s="7">
        <v>43812</v>
      </c>
      <c r="L9" s="10">
        <v>11850</v>
      </c>
      <c r="M9" s="7">
        <v>43439</v>
      </c>
      <c r="N9" s="10">
        <v>10930</v>
      </c>
      <c r="O9" s="7">
        <v>43035</v>
      </c>
      <c r="P9" s="10">
        <v>8411</v>
      </c>
      <c r="Q9" s="7">
        <v>42720</v>
      </c>
      <c r="R9" s="10">
        <v>6158</v>
      </c>
      <c r="S9" s="7">
        <v>42340</v>
      </c>
      <c r="T9" s="10">
        <v>4875</v>
      </c>
      <c r="U9" s="7">
        <v>41792</v>
      </c>
      <c r="V9" s="10">
        <v>5302</v>
      </c>
      <c r="W9" s="7">
        <v>41422</v>
      </c>
      <c r="X9" s="10">
        <v>4391</v>
      </c>
      <c r="Y9" s="7">
        <v>41198</v>
      </c>
      <c r="Z9" s="10">
        <v>6450</v>
      </c>
      <c r="AA9" s="7">
        <v>40661</v>
      </c>
      <c r="AB9" s="10">
        <v>7400</v>
      </c>
      <c r="AC9" s="7">
        <v>40262</v>
      </c>
      <c r="AD9" s="10">
        <v>5790</v>
      </c>
      <c r="AE9" s="7">
        <v>40128</v>
      </c>
      <c r="AF9" s="10">
        <v>8874</v>
      </c>
      <c r="AG9" s="7" t="s">
        <v>81</v>
      </c>
      <c r="AH9" s="10">
        <v>10939</v>
      </c>
      <c r="AI9" s="7" t="s">
        <v>32</v>
      </c>
      <c r="AJ9" s="10">
        <v>8750</v>
      </c>
      <c r="AK9" s="7" t="s">
        <v>19</v>
      </c>
      <c r="AL9" s="10">
        <v>8630</v>
      </c>
      <c r="AM9" s="7" t="s">
        <v>33</v>
      </c>
      <c r="AN9" s="10">
        <v>5665</v>
      </c>
      <c r="AO9" s="7" t="s">
        <v>34</v>
      </c>
      <c r="AP9" s="10">
        <v>2945</v>
      </c>
      <c r="AQ9" s="7" t="s">
        <v>35</v>
      </c>
      <c r="AR9" s="10">
        <v>2570</v>
      </c>
      <c r="AS9" s="7" t="s">
        <v>36</v>
      </c>
      <c r="AT9" s="10">
        <v>16920</v>
      </c>
      <c r="AU9" s="7" t="s">
        <v>37</v>
      </c>
      <c r="AV9" s="10">
        <v>17600</v>
      </c>
      <c r="AW9" s="7" t="s">
        <v>38</v>
      </c>
      <c r="AX9" s="10">
        <v>14820</v>
      </c>
      <c r="AY9" s="7" t="s">
        <v>39</v>
      </c>
      <c r="AZ9" s="10">
        <v>12400</v>
      </c>
      <c r="BA9" s="7" t="s">
        <v>40</v>
      </c>
      <c r="BB9" s="10">
        <v>7740</v>
      </c>
      <c r="BC9" s="7" t="s">
        <v>28</v>
      </c>
      <c r="BD9" s="10">
        <v>2975</v>
      </c>
      <c r="BE9" s="7" t="s">
        <v>41</v>
      </c>
      <c r="BF9" s="10">
        <v>1150</v>
      </c>
      <c r="BG9" s="7" t="s">
        <v>16</v>
      </c>
    </row>
    <row r="10" spans="1:59" ht="15.75" customHeight="1">
      <c r="A10" s="3" t="s">
        <v>42</v>
      </c>
      <c r="B10" s="10">
        <v>9482</v>
      </c>
      <c r="C10" s="7">
        <v>45005</v>
      </c>
      <c r="D10" s="10">
        <v>7854</v>
      </c>
      <c r="E10" s="7">
        <v>44768</v>
      </c>
      <c r="F10" s="10">
        <v>12920</v>
      </c>
      <c r="G10" s="7">
        <v>44250</v>
      </c>
      <c r="H10" s="10">
        <v>8010</v>
      </c>
      <c r="I10" s="7">
        <v>43942</v>
      </c>
      <c r="J10" s="10">
        <v>11270</v>
      </c>
      <c r="K10" s="7">
        <v>43504</v>
      </c>
      <c r="L10" s="10">
        <v>9600</v>
      </c>
      <c r="M10" s="7">
        <v>43270</v>
      </c>
      <c r="N10" s="10">
        <v>7815</v>
      </c>
      <c r="O10" s="7">
        <v>42859</v>
      </c>
      <c r="P10" s="10">
        <v>5714</v>
      </c>
      <c r="Q10" s="7">
        <v>42389</v>
      </c>
      <c r="R10" s="10">
        <v>3479</v>
      </c>
      <c r="S10" s="7">
        <v>42019</v>
      </c>
      <c r="T10" s="10">
        <v>3555</v>
      </c>
      <c r="U10" s="7">
        <v>41711</v>
      </c>
      <c r="V10" s="10">
        <v>4059</v>
      </c>
      <c r="W10" s="7">
        <v>41631</v>
      </c>
      <c r="X10" s="10">
        <v>2960</v>
      </c>
      <c r="Y10" s="7">
        <v>40914</v>
      </c>
      <c r="Z10" s="10">
        <v>2798</v>
      </c>
      <c r="AA10" s="7">
        <v>40809</v>
      </c>
      <c r="AB10" s="10">
        <v>4500</v>
      </c>
      <c r="AC10" s="7">
        <v>40417</v>
      </c>
      <c r="AD10" s="10">
        <v>1355</v>
      </c>
      <c r="AE10" s="7">
        <v>39877</v>
      </c>
      <c r="AF10" s="10">
        <v>2320</v>
      </c>
      <c r="AG10" s="7" t="s">
        <v>83</v>
      </c>
      <c r="AH10" s="10">
        <v>7680</v>
      </c>
      <c r="AI10" s="7" t="s">
        <v>43</v>
      </c>
      <c r="AJ10" s="10">
        <v>5190</v>
      </c>
      <c r="AK10" s="7" t="s">
        <v>44</v>
      </c>
      <c r="AL10" s="10">
        <v>5590</v>
      </c>
      <c r="AM10" s="7" t="s">
        <v>45</v>
      </c>
      <c r="AN10" s="10">
        <v>2750</v>
      </c>
      <c r="AO10" s="7" t="s">
        <v>7</v>
      </c>
      <c r="AP10" s="10">
        <v>2134</v>
      </c>
      <c r="AQ10" s="7" t="s">
        <v>46</v>
      </c>
      <c r="AR10" s="10">
        <v>1620</v>
      </c>
      <c r="AS10" s="7" t="s">
        <v>47</v>
      </c>
      <c r="AT10" s="10">
        <v>13195</v>
      </c>
      <c r="AU10" s="7" t="s">
        <v>48</v>
      </c>
      <c r="AV10" s="10">
        <v>12605</v>
      </c>
      <c r="AW10" s="7" t="s">
        <v>49</v>
      </c>
      <c r="AX10" s="10">
        <v>8500</v>
      </c>
      <c r="AY10" s="7" t="s">
        <v>50</v>
      </c>
      <c r="AZ10" s="10">
        <v>5050</v>
      </c>
      <c r="BA10" s="7" t="s">
        <v>51</v>
      </c>
      <c r="BB10" s="10">
        <v>2990</v>
      </c>
      <c r="BC10" s="7" t="s">
        <v>52</v>
      </c>
      <c r="BD10" s="10">
        <v>1020</v>
      </c>
      <c r="BE10" s="7" t="s">
        <v>15</v>
      </c>
      <c r="BF10" s="10">
        <v>800</v>
      </c>
      <c r="BG10" s="7" t="s">
        <v>53</v>
      </c>
    </row>
    <row r="11" spans="1:59" ht="15.75" customHeight="1">
      <c r="A11" s="3" t="s">
        <v>88</v>
      </c>
      <c r="B11" s="11">
        <f>B8/B7-1</f>
        <v>0.5566502463054188</v>
      </c>
      <c r="C11" s="8"/>
      <c r="D11" s="11">
        <v>-0.3960573476702509</v>
      </c>
      <c r="E11" s="8"/>
      <c r="F11" s="11">
        <v>0.23420074349442377</v>
      </c>
      <c r="G11" s="8"/>
      <c r="H11" s="11">
        <v>-0.13133940182054615</v>
      </c>
      <c r="I11" s="8"/>
      <c r="J11" s="11">
        <v>0.376449598572703</v>
      </c>
      <c r="K11" s="8"/>
      <c r="L11" s="11">
        <v>0.050232558139534866</v>
      </c>
      <c r="M11" s="8"/>
      <c r="N11" s="11">
        <v>0.2761904761904761</v>
      </c>
      <c r="O11" s="8"/>
      <c r="P11" s="11">
        <v>0.3999999999999999</v>
      </c>
      <c r="Q11" s="8"/>
      <c r="R11" s="11">
        <v>0.574389923904487</v>
      </c>
      <c r="S11" s="8"/>
      <c r="T11" s="11">
        <v>-0.07048780487804873</v>
      </c>
      <c r="U11" s="8"/>
      <c r="V11" s="11">
        <v>-0.012048192771084376</v>
      </c>
      <c r="W11" s="8"/>
      <c r="X11" s="11">
        <v>0.2896208825357365</v>
      </c>
      <c r="Y11" s="8"/>
      <c r="Z11" s="11">
        <v>-0.3589641434262948</v>
      </c>
      <c r="AA11" s="8"/>
      <c r="AB11" s="11">
        <v>-0.0799120234604106</v>
      </c>
      <c r="AC11" s="8"/>
      <c r="AD11" s="11">
        <v>0.8977391304347826</v>
      </c>
      <c r="AE11" s="8"/>
      <c r="AF11" s="11">
        <v>-0.6729237770193401</v>
      </c>
      <c r="AG11" s="8"/>
      <c r="AH11" s="11">
        <v>0.004571428571428671</v>
      </c>
      <c r="AI11" s="8"/>
      <c r="AJ11" s="11">
        <v>0.2559207693411798</v>
      </c>
      <c r="AK11" s="8"/>
      <c r="AL11" s="11">
        <v>0.25080789946140025</v>
      </c>
      <c r="AM11" s="8"/>
      <c r="AN11" s="11">
        <v>1.0822429906542057</v>
      </c>
      <c r="AO11" s="8"/>
      <c r="AP11" s="11">
        <v>0.21040723981900444</v>
      </c>
      <c r="AQ11" s="8"/>
      <c r="AR11" s="11">
        <v>0.33939393939393936</v>
      </c>
      <c r="AS11" s="8"/>
      <c r="AT11" s="11">
        <v>0.04100946372239744</v>
      </c>
      <c r="AU11" s="8"/>
      <c r="AV11" s="11">
        <v>0.07167004732927662</v>
      </c>
      <c r="AW11" s="8"/>
      <c r="AX11" s="11">
        <v>0.375813953488372</v>
      </c>
      <c r="AY11" s="8"/>
      <c r="AZ11" s="11">
        <v>0.38888888888888884</v>
      </c>
      <c r="BA11" s="8"/>
      <c r="BB11" s="11">
        <v>1.668965517241379</v>
      </c>
      <c r="BC11" s="8"/>
      <c r="BD11" s="11">
        <v>2.068783068783069</v>
      </c>
      <c r="BE11" s="8"/>
      <c r="BF11" s="11">
        <v>-0.18</v>
      </c>
      <c r="BG11" s="8"/>
    </row>
    <row r="12" spans="1:59" ht="15.75" customHeight="1">
      <c r="A12" s="3"/>
      <c r="B12" s="12"/>
      <c r="C12" s="9"/>
      <c r="D12" s="12"/>
      <c r="E12" s="9"/>
      <c r="F12" s="12"/>
      <c r="G12" s="9"/>
      <c r="H12" s="12"/>
      <c r="I12" s="9"/>
      <c r="J12" s="12"/>
      <c r="K12" s="9"/>
      <c r="L12" s="12"/>
      <c r="M12" s="9"/>
      <c r="N12" s="12"/>
      <c r="O12" s="9"/>
      <c r="P12" s="12"/>
      <c r="Q12" s="9"/>
      <c r="R12" s="12"/>
      <c r="S12" s="9"/>
      <c r="T12" s="12"/>
      <c r="U12" s="9"/>
      <c r="V12" s="12"/>
      <c r="W12" s="9"/>
      <c r="X12" s="12"/>
      <c r="Y12" s="9"/>
      <c r="Z12" s="12"/>
      <c r="AA12" s="9"/>
      <c r="AB12" s="12"/>
      <c r="AC12" s="9"/>
      <c r="AD12" s="12"/>
      <c r="AE12" s="9"/>
      <c r="AF12" s="12"/>
      <c r="AG12" s="9"/>
      <c r="AH12" s="12"/>
      <c r="AI12" s="9"/>
      <c r="AJ12" s="12"/>
      <c r="AK12" s="9"/>
      <c r="AL12" s="12"/>
      <c r="AM12" s="9"/>
      <c r="AN12" s="12"/>
      <c r="AO12" s="9"/>
      <c r="AP12" s="12"/>
      <c r="AQ12" s="9"/>
      <c r="AR12" s="12"/>
      <c r="AS12" s="9"/>
      <c r="AT12" s="12"/>
      <c r="AU12" s="9"/>
      <c r="AV12" s="12"/>
      <c r="AW12" s="9"/>
      <c r="AX12" s="12"/>
      <c r="AY12" s="9"/>
      <c r="AZ12" s="12"/>
      <c r="BA12" s="9"/>
      <c r="BB12" s="12"/>
      <c r="BC12" s="9"/>
      <c r="BD12" s="12"/>
      <c r="BE12" s="9"/>
      <c r="BF12" s="12"/>
      <c r="BG12" s="9"/>
    </row>
    <row r="13" spans="1:59" ht="15.75" customHeight="1">
      <c r="A13" s="3" t="s">
        <v>90</v>
      </c>
      <c r="B13" s="17" t="s">
        <v>91</v>
      </c>
      <c r="C13" s="6"/>
      <c r="D13" s="17">
        <v>11865</v>
      </c>
      <c r="E13" s="6"/>
      <c r="F13" s="10">
        <v>10845.590883146755</v>
      </c>
      <c r="G13" s="6"/>
      <c r="H13" s="10">
        <v>9061.115084974459</v>
      </c>
      <c r="I13" s="6"/>
      <c r="J13" s="10">
        <v>8183.171476368874</v>
      </c>
      <c r="K13" s="6"/>
      <c r="L13" s="10">
        <v>6523.776122497281</v>
      </c>
      <c r="M13" s="6"/>
      <c r="N13" s="10">
        <v>5857.338835680755</v>
      </c>
      <c r="O13" s="6"/>
      <c r="P13" s="10">
        <v>5073.750042223212</v>
      </c>
      <c r="Q13" s="6"/>
      <c r="R13" s="10">
        <v>4405.924666356262</v>
      </c>
      <c r="S13" s="6"/>
      <c r="T13" s="10">
        <v>4514.87991590786</v>
      </c>
      <c r="U13" s="6"/>
      <c r="V13" s="10">
        <v>5390.471236054599</v>
      </c>
      <c r="W13" s="6"/>
      <c r="X13" s="10">
        <v>5409.1176639600835</v>
      </c>
      <c r="Y13" s="6"/>
      <c r="Z13" s="10">
        <v>5065.392676235976</v>
      </c>
      <c r="AA13" s="6"/>
      <c r="AB13" s="10">
        <v>4674.746261616205</v>
      </c>
      <c r="AC13" s="6"/>
      <c r="AD13" s="10">
        <v>4255.735562295158</v>
      </c>
      <c r="AE13" s="6"/>
      <c r="AF13" s="10">
        <v>3746.3248662026836</v>
      </c>
      <c r="AG13" s="6"/>
      <c r="AH13" s="10">
        <v>3198.4891714825294</v>
      </c>
      <c r="AI13" s="6"/>
      <c r="AJ13" s="10">
        <v>2815.047281605454</v>
      </c>
      <c r="AK13" s="6"/>
      <c r="AL13" s="10">
        <v>1955.257073026533</v>
      </c>
      <c r="AM13" s="6"/>
      <c r="AN13" s="10">
        <v>1548.8749446830377</v>
      </c>
      <c r="AO13" s="6"/>
      <c r="AP13" s="10"/>
      <c r="AQ13" s="6"/>
      <c r="AR13" s="10"/>
      <c r="AS13" s="6"/>
      <c r="AT13" s="10"/>
      <c r="AU13" s="6"/>
      <c r="AV13" s="10"/>
      <c r="AW13" s="6"/>
      <c r="AX13" s="10"/>
      <c r="AY13" s="6"/>
      <c r="AZ13" s="10"/>
      <c r="BA13" s="6"/>
      <c r="BB13" s="10"/>
      <c r="BC13" s="6"/>
      <c r="BD13" s="10"/>
      <c r="BE13" s="6"/>
      <c r="BF13" s="10"/>
      <c r="BG13" s="6"/>
    </row>
    <row r="14" spans="1:59" ht="15.75" customHeight="1">
      <c r="A14" s="3" t="s">
        <v>54</v>
      </c>
      <c r="B14" s="17" t="s">
        <v>91</v>
      </c>
      <c r="C14" s="6"/>
      <c r="D14" s="17">
        <v>2204</v>
      </c>
      <c r="E14" s="6"/>
      <c r="F14" s="10">
        <v>1896.4415363252026</v>
      </c>
      <c r="G14" s="6"/>
      <c r="H14" s="10">
        <v>1200.4409743893614</v>
      </c>
      <c r="I14" s="6"/>
      <c r="J14" s="10">
        <v>1601.9208028359733</v>
      </c>
      <c r="K14" s="6"/>
      <c r="L14" s="10">
        <v>1242.6066078982458</v>
      </c>
      <c r="M14" s="6"/>
      <c r="N14" s="10">
        <v>1085.3095390591127</v>
      </c>
      <c r="O14" s="6"/>
      <c r="P14" s="10">
        <v>765.32722120586</v>
      </c>
      <c r="Q14" s="6"/>
      <c r="R14" s="10">
        <v>242.49444727929063</v>
      </c>
      <c r="S14" s="6"/>
      <c r="T14" s="10">
        <v>-381.91703684187587</v>
      </c>
      <c r="U14" s="6"/>
      <c r="V14" s="10">
        <v>240.5221511602729</v>
      </c>
      <c r="W14" s="6"/>
      <c r="X14" s="10">
        <v>456.951597211321</v>
      </c>
      <c r="Y14" s="6"/>
      <c r="Z14" s="10">
        <v>312.14511718567303</v>
      </c>
      <c r="AA14" s="6"/>
      <c r="AB14" s="10">
        <v>442.53804072691895</v>
      </c>
      <c r="AC14" s="6"/>
      <c r="AD14" s="10">
        <v>577.3700317632664</v>
      </c>
      <c r="AE14" s="6"/>
      <c r="AF14" s="10">
        <v>938.1797106418886</v>
      </c>
      <c r="AG14" s="6"/>
      <c r="AH14" s="10">
        <v>795.5987548056376</v>
      </c>
      <c r="AI14" s="6"/>
      <c r="AJ14" s="10">
        <v>721.7281455968044</v>
      </c>
      <c r="AK14" s="6"/>
      <c r="AL14" s="10">
        <v>603.4996848899061</v>
      </c>
      <c r="AM14" s="6"/>
      <c r="AN14" s="10">
        <v>501.11812644055595</v>
      </c>
      <c r="AO14" s="6"/>
      <c r="AP14" s="10"/>
      <c r="AQ14" s="6"/>
      <c r="AR14" s="10"/>
      <c r="AS14" s="6"/>
      <c r="AT14" s="10"/>
      <c r="AU14" s="6"/>
      <c r="AV14" s="10"/>
      <c r="AW14" s="6"/>
      <c r="AX14" s="10"/>
      <c r="AY14" s="6"/>
      <c r="AZ14" s="10"/>
      <c r="BA14" s="6"/>
      <c r="BB14" s="10"/>
      <c r="BC14" s="6"/>
      <c r="BD14" s="10"/>
      <c r="BE14" s="6"/>
      <c r="BF14" s="10"/>
      <c r="BG14" s="6"/>
    </row>
    <row r="15" spans="1:59" ht="15.75" customHeight="1">
      <c r="A15" s="3" t="s">
        <v>55</v>
      </c>
      <c r="B15" s="17" t="s">
        <v>91</v>
      </c>
      <c r="C15" s="6"/>
      <c r="D15" s="17">
        <v>2204</v>
      </c>
      <c r="E15" s="6"/>
      <c r="F15" s="10">
        <v>1895.8834983032366</v>
      </c>
      <c r="G15" s="6"/>
      <c r="H15" s="10">
        <v>1200.0624046191433</v>
      </c>
      <c r="I15" s="6"/>
      <c r="J15" s="10">
        <v>1601.5063740617372</v>
      </c>
      <c r="K15" s="6"/>
      <c r="L15" s="10">
        <v>1242.0236215206676</v>
      </c>
      <c r="M15" s="6"/>
      <c r="N15" s="10">
        <v>1084.86046961146</v>
      </c>
      <c r="O15" s="6"/>
      <c r="P15" s="10">
        <v>765.1756962997893</v>
      </c>
      <c r="Q15" s="6"/>
      <c r="R15" s="10">
        <v>242.29541904175957</v>
      </c>
      <c r="S15" s="6"/>
      <c r="T15" s="10">
        <v>-381.5053791138782</v>
      </c>
      <c r="U15" s="6"/>
      <c r="V15" s="10">
        <v>240.31159059135874</v>
      </c>
      <c r="W15" s="6"/>
      <c r="X15" s="10">
        <v>456.951597211321</v>
      </c>
      <c r="Y15" s="6"/>
      <c r="Z15" s="10">
        <v>312.0680053673834</v>
      </c>
      <c r="AA15" s="6"/>
      <c r="AB15" s="10">
        <v>437.39702573657326</v>
      </c>
      <c r="AC15" s="6"/>
      <c r="AD15" s="10">
        <v>572.2920058286816</v>
      </c>
      <c r="AE15" s="6"/>
      <c r="AF15" s="10">
        <v>935.260835899334</v>
      </c>
      <c r="AG15" s="6"/>
      <c r="AH15" s="10">
        <v>793.6993211106421</v>
      </c>
      <c r="AI15" s="6"/>
      <c r="AJ15" s="10">
        <v>714.0774039437217</v>
      </c>
      <c r="AK15" s="6"/>
      <c r="AL15" s="10">
        <v>598.6486622991628</v>
      </c>
      <c r="AM15" s="6"/>
      <c r="AN15" s="10">
        <v>498.94972838852425</v>
      </c>
      <c r="AO15" s="6"/>
      <c r="AP15" s="10"/>
      <c r="AQ15" s="6"/>
      <c r="AR15" s="10"/>
      <c r="AS15" s="6"/>
      <c r="AT15" s="10"/>
      <c r="AU15" s="6"/>
      <c r="AV15" s="10"/>
      <c r="AW15" s="6"/>
      <c r="AX15" s="10"/>
      <c r="AY15" s="6"/>
      <c r="AZ15" s="10"/>
      <c r="BA15" s="6"/>
      <c r="BB15" s="10"/>
      <c r="BC15" s="6"/>
      <c r="BD15" s="10"/>
      <c r="BE15" s="6"/>
      <c r="BF15" s="10"/>
      <c r="BG15" s="6"/>
    </row>
    <row r="16" spans="2:58" ht="15.75" customHeight="1"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3"/>
      <c r="N16" s="13"/>
      <c r="P16" s="13"/>
      <c r="R16" s="13"/>
      <c r="T16" s="13"/>
      <c r="V16" s="13"/>
      <c r="X16" s="13"/>
      <c r="Z16" s="13"/>
      <c r="AB16" s="13"/>
      <c r="AD16" s="13"/>
      <c r="AF16" s="13"/>
      <c r="AH16" s="13"/>
      <c r="AJ16" s="13"/>
      <c r="AL16" s="13"/>
      <c r="AN16" s="13"/>
      <c r="AP16" s="13"/>
      <c r="AR16" s="13"/>
      <c r="AT16" s="13"/>
      <c r="AV16" s="13"/>
      <c r="AX16" s="13"/>
      <c r="AZ16" s="13"/>
      <c r="BB16" s="13"/>
      <c r="BD16" s="13"/>
      <c r="BF16" s="13"/>
    </row>
    <row r="17" spans="1:59" ht="15.75" customHeight="1">
      <c r="A17" s="1"/>
      <c r="B17" s="1"/>
      <c r="C17" s="1"/>
      <c r="D17" s="1"/>
      <c r="E17" s="1"/>
      <c r="F17" s="18" t="s">
        <v>56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9" ht="15.75" customHeight="1">
      <c r="A18" s="2" t="s">
        <v>87</v>
      </c>
      <c r="B18" s="18">
        <v>2023</v>
      </c>
      <c r="C18" s="18"/>
      <c r="D18" s="18">
        <v>2022</v>
      </c>
      <c r="E18" s="18"/>
      <c r="F18" s="18">
        <v>2021</v>
      </c>
      <c r="G18" s="18"/>
      <c r="H18" s="18">
        <v>2020</v>
      </c>
      <c r="I18" s="18"/>
      <c r="J18" s="18">
        <v>2019</v>
      </c>
      <c r="K18" s="18"/>
      <c r="L18" s="18">
        <v>2018</v>
      </c>
      <c r="M18" s="18"/>
      <c r="N18" s="18">
        <v>2017</v>
      </c>
      <c r="O18" s="18"/>
      <c r="P18" s="18">
        <v>2016</v>
      </c>
      <c r="Q18" s="18"/>
      <c r="R18" s="18">
        <v>2015</v>
      </c>
      <c r="S18" s="18"/>
      <c r="T18" s="18">
        <v>2014</v>
      </c>
      <c r="U18" s="18"/>
      <c r="V18" s="18">
        <v>2013</v>
      </c>
      <c r="W18" s="18"/>
      <c r="X18" s="18">
        <v>2012</v>
      </c>
      <c r="Y18" s="18"/>
      <c r="Z18" s="18">
        <v>2011</v>
      </c>
      <c r="AA18" s="18"/>
      <c r="AB18" s="18">
        <v>2010</v>
      </c>
      <c r="AC18" s="18"/>
      <c r="AD18" s="18">
        <v>2009</v>
      </c>
      <c r="AE18" s="18"/>
      <c r="AF18" s="18">
        <v>2008</v>
      </c>
      <c r="AG18" s="18"/>
      <c r="AH18" s="18">
        <v>2007</v>
      </c>
      <c r="AI18" s="18"/>
      <c r="AJ18" s="18">
        <v>2006</v>
      </c>
      <c r="AK18" s="18"/>
      <c r="AL18" s="18">
        <v>2005</v>
      </c>
      <c r="AM18" s="18"/>
      <c r="AN18" s="18">
        <v>2004</v>
      </c>
      <c r="AO18" s="18"/>
      <c r="AP18" s="18">
        <v>2003</v>
      </c>
      <c r="AQ18" s="18"/>
      <c r="AR18" s="18">
        <v>2002</v>
      </c>
      <c r="AS18" s="18"/>
      <c r="AT18" s="18">
        <v>2001</v>
      </c>
      <c r="AU18" s="18"/>
      <c r="AV18" s="18">
        <v>2000</v>
      </c>
      <c r="AW18" s="18"/>
      <c r="AX18" s="18">
        <v>1999</v>
      </c>
      <c r="AY18" s="18"/>
      <c r="AZ18" s="18">
        <v>1998</v>
      </c>
      <c r="BA18" s="18"/>
      <c r="BB18" s="18">
        <v>1997</v>
      </c>
      <c r="BC18" s="18"/>
      <c r="BD18" s="18">
        <v>1996</v>
      </c>
      <c r="BE18" s="18"/>
      <c r="BF18" s="18">
        <v>1995</v>
      </c>
      <c r="BG18" s="18"/>
    </row>
    <row r="19" spans="1:59" ht="15.75" customHeight="1">
      <c r="A19" s="1"/>
      <c r="B19" s="2" t="s">
        <v>57</v>
      </c>
      <c r="C19" s="2" t="s">
        <v>2</v>
      </c>
      <c r="D19" s="2" t="s">
        <v>57</v>
      </c>
      <c r="E19" s="2" t="s">
        <v>2</v>
      </c>
      <c r="F19" s="2" t="s">
        <v>57</v>
      </c>
      <c r="G19" s="2" t="s">
        <v>2</v>
      </c>
      <c r="H19" s="2" t="s">
        <v>57</v>
      </c>
      <c r="I19" s="2" t="s">
        <v>2</v>
      </c>
      <c r="J19" s="2" t="s">
        <v>57</v>
      </c>
      <c r="K19" s="2" t="s">
        <v>2</v>
      </c>
      <c r="L19" s="2" t="s">
        <v>57</v>
      </c>
      <c r="M19" s="2" t="s">
        <v>2</v>
      </c>
      <c r="N19" s="2" t="s">
        <v>57</v>
      </c>
      <c r="O19" s="2" t="s">
        <v>2</v>
      </c>
      <c r="P19" s="2" t="s">
        <v>57</v>
      </c>
      <c r="Q19" s="2" t="s">
        <v>2</v>
      </c>
      <c r="R19" s="2" t="s">
        <v>57</v>
      </c>
      <c r="S19" s="2" t="s">
        <v>2</v>
      </c>
      <c r="T19" s="2" t="s">
        <v>57</v>
      </c>
      <c r="U19" s="2" t="s">
        <v>2</v>
      </c>
      <c r="V19" s="2" t="s">
        <v>57</v>
      </c>
      <c r="W19" s="2" t="s">
        <v>2</v>
      </c>
      <c r="X19" s="2" t="s">
        <v>57</v>
      </c>
      <c r="Y19" s="2" t="s">
        <v>2</v>
      </c>
      <c r="Z19" s="2" t="s">
        <v>57</v>
      </c>
      <c r="AA19" s="2" t="s">
        <v>2</v>
      </c>
      <c r="AB19" s="2" t="s">
        <v>57</v>
      </c>
      <c r="AC19" s="2" t="s">
        <v>2</v>
      </c>
      <c r="AD19" s="2" t="s">
        <v>57</v>
      </c>
      <c r="AE19" s="2" t="s">
        <v>2</v>
      </c>
      <c r="AF19" s="2" t="s">
        <v>57</v>
      </c>
      <c r="AG19" s="2" t="s">
        <v>2</v>
      </c>
      <c r="AH19" s="2" t="s">
        <v>57</v>
      </c>
      <c r="AI19" s="2" t="s">
        <v>2</v>
      </c>
      <c r="AJ19" s="2" t="s">
        <v>57</v>
      </c>
      <c r="AK19" s="2" t="s">
        <v>2</v>
      </c>
      <c r="AL19" s="2" t="s">
        <v>57</v>
      </c>
      <c r="AM19" s="2" t="s">
        <v>2</v>
      </c>
      <c r="AN19" s="2" t="s">
        <v>57</v>
      </c>
      <c r="AO19" s="2" t="s">
        <v>2</v>
      </c>
      <c r="AP19" s="2" t="s">
        <v>57</v>
      </c>
      <c r="AQ19" s="2" t="s">
        <v>2</v>
      </c>
      <c r="AR19" s="2" t="s">
        <v>57</v>
      </c>
      <c r="AS19" s="2" t="s">
        <v>2</v>
      </c>
      <c r="AT19" s="2" t="s">
        <v>57</v>
      </c>
      <c r="AU19" s="2" t="s">
        <v>2</v>
      </c>
      <c r="AV19" s="2" t="s">
        <v>57</v>
      </c>
      <c r="AW19" s="2" t="s">
        <v>2</v>
      </c>
      <c r="AX19" s="2" t="s">
        <v>57</v>
      </c>
      <c r="AY19" s="2" t="s">
        <v>2</v>
      </c>
      <c r="AZ19" s="2" t="s">
        <v>57</v>
      </c>
      <c r="BA19" s="2" t="s">
        <v>2</v>
      </c>
      <c r="BB19" s="2" t="s">
        <v>57</v>
      </c>
      <c r="BC19" s="2" t="s">
        <v>2</v>
      </c>
      <c r="BD19" s="2" t="s">
        <v>57</v>
      </c>
      <c r="BE19" s="2" t="s">
        <v>2</v>
      </c>
      <c r="BF19" s="2" t="s">
        <v>57</v>
      </c>
      <c r="BG19" s="2" t="s">
        <v>2</v>
      </c>
    </row>
    <row r="20" spans="1:59" ht="15.75" customHeight="1">
      <c r="A20" s="3" t="s">
        <v>58</v>
      </c>
      <c r="B20" s="10">
        <v>43861</v>
      </c>
      <c r="C20" s="7">
        <v>44928</v>
      </c>
      <c r="D20" s="10">
        <v>50723.59</v>
      </c>
      <c r="E20" s="7">
        <v>44564</v>
      </c>
      <c r="F20" s="10">
        <v>42010.29</v>
      </c>
      <c r="G20" s="7">
        <v>44200</v>
      </c>
      <c r="H20" s="10">
        <v>46084.43</v>
      </c>
      <c r="I20" s="7">
        <v>43832</v>
      </c>
      <c r="J20" s="10">
        <v>39032.91</v>
      </c>
      <c r="K20" s="7">
        <v>43467</v>
      </c>
      <c r="L20" s="10">
        <v>39313.02</v>
      </c>
      <c r="M20" s="7">
        <v>43102</v>
      </c>
      <c r="N20" s="10">
        <v>32003.05</v>
      </c>
      <c r="O20" s="7">
        <v>42737</v>
      </c>
      <c r="P20" s="10">
        <v>23920.46</v>
      </c>
      <c r="Q20" s="7">
        <v>42373</v>
      </c>
      <c r="R20" s="10">
        <v>16634.49</v>
      </c>
      <c r="S20" s="7">
        <v>42009</v>
      </c>
      <c r="T20" s="10">
        <v>18591.93</v>
      </c>
      <c r="U20" s="7">
        <v>41641</v>
      </c>
      <c r="V20" s="10">
        <v>18255.36</v>
      </c>
      <c r="W20" s="7">
        <v>41276</v>
      </c>
      <c r="X20" s="10">
        <v>16980.59</v>
      </c>
      <c r="Y20" s="7">
        <v>40910</v>
      </c>
      <c r="Z20" s="10">
        <v>21747.91</v>
      </c>
      <c r="AA20" s="7">
        <v>40547</v>
      </c>
      <c r="AB20" s="10">
        <v>21196.2</v>
      </c>
      <c r="AC20" s="7">
        <v>40182</v>
      </c>
      <c r="AD20" s="10">
        <v>12648.5</v>
      </c>
      <c r="AE20" s="7">
        <v>39818</v>
      </c>
      <c r="AF20" s="10">
        <v>25890</v>
      </c>
      <c r="AG20" s="7" t="s">
        <v>81</v>
      </c>
      <c r="AH20" s="10">
        <v>24810</v>
      </c>
      <c r="AI20" s="7" t="s">
        <v>4</v>
      </c>
      <c r="AJ20" s="10">
        <v>21013</v>
      </c>
      <c r="AK20" s="7" t="s">
        <v>5</v>
      </c>
      <c r="AL20" s="10">
        <v>14740</v>
      </c>
      <c r="AM20" s="7" t="s">
        <v>6</v>
      </c>
      <c r="AN20" s="10">
        <v>9536.7</v>
      </c>
      <c r="AO20" s="7" t="s">
        <v>7</v>
      </c>
      <c r="AP20" s="10">
        <v>7914.4</v>
      </c>
      <c r="AQ20" s="7" t="s">
        <v>8</v>
      </c>
      <c r="AR20" s="10">
        <v>7123.3</v>
      </c>
      <c r="AS20" s="7" t="s">
        <v>9</v>
      </c>
      <c r="AT20" s="10">
        <v>7603.7</v>
      </c>
      <c r="AU20" s="7" t="s">
        <v>10</v>
      </c>
      <c r="AV20" s="10">
        <v>8715.5</v>
      </c>
      <c r="AW20" s="7" t="s">
        <v>11</v>
      </c>
      <c r="AX20" s="10">
        <v>6773</v>
      </c>
      <c r="AY20" s="7" t="s">
        <v>12</v>
      </c>
      <c r="AZ20" s="10">
        <v>8347.9</v>
      </c>
      <c r="BA20" s="7" t="s">
        <v>13</v>
      </c>
      <c r="BB20" s="10">
        <v>4291.3</v>
      </c>
      <c r="BC20" s="7" t="s">
        <v>14</v>
      </c>
      <c r="BD20" s="10">
        <v>1557.9</v>
      </c>
      <c r="BE20" s="7" t="s">
        <v>15</v>
      </c>
      <c r="BF20" s="10">
        <v>1510.9</v>
      </c>
      <c r="BG20" s="7" t="s">
        <v>16</v>
      </c>
    </row>
    <row r="21" spans="1:59" ht="15.75" customHeight="1">
      <c r="A21" s="3" t="s">
        <v>59</v>
      </c>
      <c r="B21" s="10">
        <v>60620</v>
      </c>
      <c r="C21" s="7">
        <v>45289</v>
      </c>
      <c r="D21" s="10">
        <v>43793.76</v>
      </c>
      <c r="E21" s="7">
        <v>44925</v>
      </c>
      <c r="F21" s="10">
        <v>50720.71</v>
      </c>
      <c r="G21" s="7">
        <v>44560</v>
      </c>
      <c r="H21" s="10">
        <v>42047.59</v>
      </c>
      <c r="I21" s="7">
        <v>44195</v>
      </c>
      <c r="J21" s="10">
        <v>46082.82</v>
      </c>
      <c r="K21" s="7">
        <v>43829</v>
      </c>
      <c r="L21" s="10">
        <v>39138.95</v>
      </c>
      <c r="M21" s="7">
        <v>43462</v>
      </c>
      <c r="N21" s="10">
        <v>39377.31</v>
      </c>
      <c r="O21" s="7">
        <v>43098</v>
      </c>
      <c r="P21" s="10">
        <v>32003.05</v>
      </c>
      <c r="Q21" s="7">
        <v>42734</v>
      </c>
      <c r="R21" s="10">
        <v>23920.65</v>
      </c>
      <c r="S21" s="7">
        <v>42368</v>
      </c>
      <c r="T21" s="10">
        <v>16634</v>
      </c>
      <c r="U21" s="7">
        <v>42003</v>
      </c>
      <c r="V21" s="10">
        <v>18564.08</v>
      </c>
      <c r="W21" s="7">
        <v>41638</v>
      </c>
      <c r="X21" s="10">
        <v>18173.2</v>
      </c>
      <c r="Y21" s="7">
        <v>41271</v>
      </c>
      <c r="Z21" s="10">
        <v>16974.24</v>
      </c>
      <c r="AA21" s="7">
        <v>40907</v>
      </c>
      <c r="AB21" s="10">
        <v>21327.07</v>
      </c>
      <c r="AC21" s="7">
        <v>40543</v>
      </c>
      <c r="AD21" s="10">
        <v>21227</v>
      </c>
      <c r="AE21" s="7">
        <v>40178</v>
      </c>
      <c r="AF21" s="10">
        <v>12242</v>
      </c>
      <c r="AG21" s="7" t="s">
        <v>82</v>
      </c>
      <c r="AH21" s="10">
        <v>26236</v>
      </c>
      <c r="AI21" s="7" t="s">
        <v>18</v>
      </c>
      <c r="AJ21" s="10">
        <v>24844</v>
      </c>
      <c r="AK21" s="7" t="s">
        <v>19</v>
      </c>
      <c r="AL21" s="10">
        <v>20785</v>
      </c>
      <c r="AM21" s="7" t="s">
        <v>20</v>
      </c>
      <c r="AN21" s="10">
        <v>14742.6</v>
      </c>
      <c r="AO21" s="7" t="s">
        <v>21</v>
      </c>
      <c r="AP21" s="10">
        <v>9380</v>
      </c>
      <c r="AQ21" s="7" t="s">
        <v>22</v>
      </c>
      <c r="AR21" s="10">
        <v>7798.3</v>
      </c>
      <c r="AS21" s="7" t="s">
        <v>23</v>
      </c>
      <c r="AT21" s="10">
        <v>7131.1</v>
      </c>
      <c r="AU21" s="7" t="s">
        <v>24</v>
      </c>
      <c r="AV21" s="10">
        <v>7849.8</v>
      </c>
      <c r="AW21" s="7" t="s">
        <v>25</v>
      </c>
      <c r="AX21" s="10">
        <v>8819.5</v>
      </c>
      <c r="AY21" s="7" t="s">
        <v>26</v>
      </c>
      <c r="AZ21" s="10">
        <v>6307.7</v>
      </c>
      <c r="BA21" s="7" t="s">
        <v>27</v>
      </c>
      <c r="BB21" s="10">
        <v>7999.1</v>
      </c>
      <c r="BC21" s="7" t="s">
        <v>28</v>
      </c>
      <c r="BD21" s="10">
        <v>4134.3</v>
      </c>
      <c r="BE21" s="7" t="s">
        <v>29</v>
      </c>
      <c r="BF21" s="10">
        <v>1528.9</v>
      </c>
      <c r="BG21" s="7" t="s">
        <v>30</v>
      </c>
    </row>
    <row r="22" spans="1:59" ht="15.75" customHeight="1">
      <c r="A22" s="3" t="s">
        <v>60</v>
      </c>
      <c r="B22" s="10">
        <v>61061</v>
      </c>
      <c r="C22" s="7">
        <v>45280</v>
      </c>
      <c r="D22" s="10">
        <v>54405.84</v>
      </c>
      <c r="E22" s="7">
        <v>44573</v>
      </c>
      <c r="F22" s="10">
        <v>55925.58</v>
      </c>
      <c r="G22" s="7">
        <v>44504</v>
      </c>
      <c r="H22" s="10">
        <v>46230.22</v>
      </c>
      <c r="I22" s="7">
        <v>43832</v>
      </c>
      <c r="J22" s="10">
        <v>46082.82</v>
      </c>
      <c r="K22" s="7">
        <v>43829</v>
      </c>
      <c r="L22" s="10">
        <v>41516.41</v>
      </c>
      <c r="M22" s="7">
        <v>43123</v>
      </c>
      <c r="N22" s="10">
        <v>40273.66</v>
      </c>
      <c r="O22" s="7">
        <v>43048</v>
      </c>
      <c r="P22" s="10">
        <v>32025.6</v>
      </c>
      <c r="Q22" s="7">
        <v>42732</v>
      </c>
      <c r="R22" s="10">
        <v>23964.47</v>
      </c>
      <c r="S22" s="7">
        <v>42367</v>
      </c>
      <c r="T22" s="10">
        <v>19596.46</v>
      </c>
      <c r="U22" s="7">
        <v>41661</v>
      </c>
      <c r="V22" s="10">
        <v>19743.65</v>
      </c>
      <c r="W22" s="7">
        <v>41435</v>
      </c>
      <c r="X22" s="10">
        <v>19900.88</v>
      </c>
      <c r="Y22" s="7">
        <v>40945</v>
      </c>
      <c r="Z22" s="10">
        <v>24451.38</v>
      </c>
      <c r="AA22" s="7">
        <v>40640</v>
      </c>
      <c r="AB22" s="10">
        <v>25322.96</v>
      </c>
      <c r="AC22" s="7">
        <v>40274</v>
      </c>
      <c r="AD22" s="10">
        <v>21612.6</v>
      </c>
      <c r="AE22" s="7">
        <v>40128</v>
      </c>
      <c r="AF22" s="10">
        <v>26111</v>
      </c>
      <c r="AG22" s="7" t="s">
        <v>84</v>
      </c>
      <c r="AH22" s="10">
        <v>30118</v>
      </c>
      <c r="AI22" s="7" t="s">
        <v>32</v>
      </c>
      <c r="AJ22" s="10">
        <v>25416</v>
      </c>
      <c r="AK22" s="7" t="s">
        <v>61</v>
      </c>
      <c r="AL22" s="10">
        <v>23671</v>
      </c>
      <c r="AM22" s="7" t="s">
        <v>62</v>
      </c>
      <c r="AN22" s="10">
        <v>14775.1</v>
      </c>
      <c r="AO22" s="7" t="s">
        <v>63</v>
      </c>
      <c r="AP22" s="10">
        <v>9914.1</v>
      </c>
      <c r="AQ22" s="7" t="s">
        <v>64</v>
      </c>
      <c r="AR22" s="10">
        <v>8948.9</v>
      </c>
      <c r="AS22" s="7" t="s">
        <v>65</v>
      </c>
      <c r="AT22" s="10">
        <v>8146</v>
      </c>
      <c r="AU22" s="7" t="s">
        <v>66</v>
      </c>
      <c r="AV22" s="10">
        <v>10471.9</v>
      </c>
      <c r="AW22" s="7" t="s">
        <v>67</v>
      </c>
      <c r="AX22" s="10">
        <v>8875.2</v>
      </c>
      <c r="AY22" s="7" t="s">
        <v>39</v>
      </c>
      <c r="AZ22" s="10">
        <v>9016.4</v>
      </c>
      <c r="BA22" s="7" t="s">
        <v>68</v>
      </c>
      <c r="BB22" s="10">
        <v>8483.8</v>
      </c>
      <c r="BC22" s="7" t="s">
        <v>69</v>
      </c>
      <c r="BD22" s="10">
        <v>4134.3</v>
      </c>
      <c r="BE22" s="7" t="s">
        <v>29</v>
      </c>
      <c r="BF22" s="10">
        <v>1629.4</v>
      </c>
      <c r="BG22" s="7" t="s">
        <v>70</v>
      </c>
    </row>
    <row r="23" spans="1:59" ht="15.75" customHeight="1">
      <c r="A23" s="3" t="s">
        <v>71</v>
      </c>
      <c r="B23" s="10">
        <v>40771</v>
      </c>
      <c r="C23" s="7">
        <v>45002</v>
      </c>
      <c r="D23" s="10">
        <v>37035.79</v>
      </c>
      <c r="E23" s="7">
        <v>44833</v>
      </c>
      <c r="F23" s="10">
        <v>42333.48</v>
      </c>
      <c r="G23" s="7">
        <v>44200</v>
      </c>
      <c r="H23" s="10">
        <v>29464.28</v>
      </c>
      <c r="I23" s="7">
        <v>43908</v>
      </c>
      <c r="J23" s="10">
        <v>38706.56</v>
      </c>
      <c r="K23" s="7">
        <v>43705</v>
      </c>
      <c r="L23" s="10">
        <v>34720.31</v>
      </c>
      <c r="M23" s="7">
        <v>43299</v>
      </c>
      <c r="N23" s="10">
        <v>31634.26</v>
      </c>
      <c r="O23" s="7">
        <v>42825</v>
      </c>
      <c r="P23" s="10">
        <v>22536.03</v>
      </c>
      <c r="Q23" s="7">
        <v>42411</v>
      </c>
      <c r="R23" s="10">
        <v>15686.69</v>
      </c>
      <c r="S23" s="7">
        <v>42019</v>
      </c>
      <c r="T23" s="10">
        <v>16140.53</v>
      </c>
      <c r="U23" s="7">
        <v>41711</v>
      </c>
      <c r="V23" s="10">
        <v>17815.69</v>
      </c>
      <c r="W23" s="7">
        <v>41387</v>
      </c>
      <c r="X23" s="10">
        <v>15978.64</v>
      </c>
      <c r="Y23" s="7">
        <v>41059</v>
      </c>
      <c r="Z23" s="10">
        <v>14929.76</v>
      </c>
      <c r="AA23" s="7">
        <v>40812</v>
      </c>
      <c r="AB23" s="10">
        <v>20221.37</v>
      </c>
      <c r="AC23" s="7">
        <v>40511</v>
      </c>
      <c r="AD23" s="10">
        <v>9461.3</v>
      </c>
      <c r="AE23" s="7">
        <v>39884</v>
      </c>
      <c r="AF23" s="10">
        <v>10751</v>
      </c>
      <c r="AG23" s="7" t="s">
        <v>85</v>
      </c>
      <c r="AH23" s="10">
        <v>22522</v>
      </c>
      <c r="AI23" s="7" t="s">
        <v>72</v>
      </c>
      <c r="AJ23" s="10">
        <v>18462</v>
      </c>
      <c r="AK23" s="7" t="s">
        <v>73</v>
      </c>
      <c r="AL23" s="10">
        <v>14639</v>
      </c>
      <c r="AM23" s="7" t="s">
        <v>45</v>
      </c>
      <c r="AN23" s="10">
        <v>9465.1</v>
      </c>
      <c r="AO23" s="7" t="s">
        <v>74</v>
      </c>
      <c r="AP23" s="10">
        <v>7030.7</v>
      </c>
      <c r="AQ23" s="7" t="s">
        <v>75</v>
      </c>
      <c r="AR23" s="10">
        <v>6589.9</v>
      </c>
      <c r="AS23" s="7" t="s">
        <v>76</v>
      </c>
      <c r="AT23" s="10">
        <v>5671</v>
      </c>
      <c r="AU23" s="7" t="s">
        <v>48</v>
      </c>
      <c r="AV23" s="10">
        <v>6684.7</v>
      </c>
      <c r="AW23" s="7" t="s">
        <v>77</v>
      </c>
      <c r="AX23" s="10">
        <v>5253</v>
      </c>
      <c r="AY23" s="7" t="s">
        <v>50</v>
      </c>
      <c r="AZ23" s="10">
        <v>3775</v>
      </c>
      <c r="BA23" s="7" t="s">
        <v>78</v>
      </c>
      <c r="BB23" s="10">
        <v>4291.3</v>
      </c>
      <c r="BC23" s="7" t="s">
        <v>14</v>
      </c>
      <c r="BD23" s="10">
        <v>1557.9</v>
      </c>
      <c r="BE23" s="7" t="s">
        <v>15</v>
      </c>
      <c r="BF23" s="10">
        <v>1471.2</v>
      </c>
      <c r="BG23" s="7" t="s">
        <v>79</v>
      </c>
    </row>
    <row r="24" spans="1:59" ht="15.75" customHeight="1">
      <c r="A24" s="3" t="s">
        <v>89</v>
      </c>
      <c r="B24" s="11">
        <f>B21/B20-1</f>
        <v>0.382093431522309</v>
      </c>
      <c r="C24" s="8"/>
      <c r="D24" s="11">
        <v>-0.13661947034900324</v>
      </c>
      <c r="E24" s="8"/>
      <c r="F24" s="11">
        <v>0.20734015404321182</v>
      </c>
      <c r="G24" s="8"/>
      <c r="H24" s="11">
        <v>-0.0875966134332139</v>
      </c>
      <c r="I24" s="8"/>
      <c r="J24" s="11">
        <v>0.1806145122154612</v>
      </c>
      <c r="K24" s="8"/>
      <c r="L24" s="11">
        <v>-0.0044277951681147565</v>
      </c>
      <c r="M24" s="8"/>
      <c r="N24" s="11">
        <v>0.23042366274464454</v>
      </c>
      <c r="O24" s="8"/>
      <c r="P24" s="11">
        <v>0.3378837949637654</v>
      </c>
      <c r="Q24" s="8"/>
      <c r="R24" s="11">
        <v>0.43805759288204893</v>
      </c>
      <c r="S24" s="8"/>
      <c r="T24" s="11">
        <v>-0.10396852416063718</v>
      </c>
      <c r="U24" s="8"/>
      <c r="V24" s="11">
        <v>0.021508595074065218</v>
      </c>
      <c r="W24" s="8"/>
      <c r="X24" s="11">
        <v>0.0706340902449829</v>
      </c>
      <c r="Y24" s="8"/>
      <c r="Z24" s="11">
        <v>-0.2040988283903976</v>
      </c>
      <c r="AA24" s="8"/>
      <c r="AB24" s="11">
        <v>0.0047142789843124255</v>
      </c>
      <c r="AC24" s="8"/>
      <c r="AD24" s="11">
        <v>0.7339487011926156</v>
      </c>
      <c r="AE24" s="8"/>
      <c r="AF24" s="11">
        <v>-0.5333892361640493</v>
      </c>
      <c r="AG24" s="8"/>
      <c r="AH24" s="11">
        <v>0.056029624859121</v>
      </c>
      <c r="AI24" s="8"/>
      <c r="AJ24" s="11">
        <v>0.19528506134231427</v>
      </c>
      <c r="AK24" s="8"/>
      <c r="AL24" s="11">
        <v>0.4098598618968159</v>
      </c>
      <c r="AM24" s="8"/>
      <c r="AN24" s="11">
        <v>0.5717057569296375</v>
      </c>
      <c r="AO24" s="8"/>
      <c r="AP24" s="11">
        <v>0.20282625700473167</v>
      </c>
      <c r="AQ24" s="8"/>
      <c r="AR24" s="11">
        <v>0.09356200305703188</v>
      </c>
      <c r="AS24" s="8"/>
      <c r="AT24" s="11">
        <v>-0.09155647277637646</v>
      </c>
      <c r="AU24" s="8"/>
      <c r="AV24" s="11">
        <v>-0.10994954362492204</v>
      </c>
      <c r="AW24" s="8"/>
      <c r="AX24" s="11">
        <v>0.3982117094979152</v>
      </c>
      <c r="AY24" s="8"/>
      <c r="AZ24" s="11">
        <v>-0.21144878798864875</v>
      </c>
      <c r="BA24" s="8"/>
      <c r="BB24" s="11">
        <v>0.9348136322956728</v>
      </c>
      <c r="BC24" s="8"/>
      <c r="BD24" s="11">
        <v>1.7041009876381712</v>
      </c>
      <c r="BE24" s="8"/>
      <c r="BF24" s="11">
        <v>0.01</v>
      </c>
      <c r="BG24" s="8"/>
    </row>
    <row r="25" spans="2:6" ht="15.75" customHeight="1">
      <c r="B25" s="14"/>
      <c r="D25" s="14"/>
      <c r="F25" s="14"/>
    </row>
    <row r="26" s="21" customFormat="1" ht="15.75" customHeight="1">
      <c r="A26" s="20" t="s">
        <v>92</v>
      </c>
    </row>
  </sheetData>
  <sheetProtection/>
  <mergeCells count="61">
    <mergeCell ref="B5:C5"/>
    <mergeCell ref="B18:C18"/>
    <mergeCell ref="H5:I5"/>
    <mergeCell ref="H18:I18"/>
    <mergeCell ref="F5:G5"/>
    <mergeCell ref="F18:G18"/>
    <mergeCell ref="AH5:AI5"/>
    <mergeCell ref="AH18:AI18"/>
    <mergeCell ref="AB18:AC18"/>
    <mergeCell ref="AB5:AC5"/>
    <mergeCell ref="J5:K5"/>
    <mergeCell ref="J18:K18"/>
    <mergeCell ref="Z5:AA5"/>
    <mergeCell ref="AL5:AM5"/>
    <mergeCell ref="AN18:AO18"/>
    <mergeCell ref="N5:O5"/>
    <mergeCell ref="X18:Y18"/>
    <mergeCell ref="Z18:AA18"/>
    <mergeCell ref="V5:W5"/>
    <mergeCell ref="V18:W18"/>
    <mergeCell ref="AN5:AO5"/>
    <mergeCell ref="AL18:AM18"/>
    <mergeCell ref="A1:BG3"/>
    <mergeCell ref="BD18:BE18"/>
    <mergeCell ref="BF18:BG18"/>
    <mergeCell ref="BD5:BE5"/>
    <mergeCell ref="BF5:BG5"/>
    <mergeCell ref="AP18:AQ18"/>
    <mergeCell ref="AR18:AS18"/>
    <mergeCell ref="L5:M5"/>
    <mergeCell ref="T18:U18"/>
    <mergeCell ref="AX18:AY18"/>
    <mergeCell ref="AD18:AE18"/>
    <mergeCell ref="AD5:AE5"/>
    <mergeCell ref="AJ18:AK18"/>
    <mergeCell ref="AZ5:BA5"/>
    <mergeCell ref="AF18:AG18"/>
    <mergeCell ref="AX5:AY5"/>
    <mergeCell ref="AT18:AU18"/>
    <mergeCell ref="AT5:AU5"/>
    <mergeCell ref="AR5:AS5"/>
    <mergeCell ref="F4:BG4"/>
    <mergeCell ref="F17:BG17"/>
    <mergeCell ref="AF5:AG5"/>
    <mergeCell ref="BB18:BC18"/>
    <mergeCell ref="AP5:AQ5"/>
    <mergeCell ref="AV18:AW18"/>
    <mergeCell ref="BB5:BC5"/>
    <mergeCell ref="AJ5:AK5"/>
    <mergeCell ref="AZ18:BA18"/>
    <mergeCell ref="AV5:AW5"/>
    <mergeCell ref="D5:E5"/>
    <mergeCell ref="D18:E18"/>
    <mergeCell ref="N18:O18"/>
    <mergeCell ref="R5:S5"/>
    <mergeCell ref="R18:S18"/>
    <mergeCell ref="X5:Y5"/>
    <mergeCell ref="P5:Q5"/>
    <mergeCell ref="L18:M18"/>
    <mergeCell ref="P18:Q18"/>
    <mergeCell ref="T5:U5"/>
  </mergeCells>
  <printOptions horizontalCentered="1"/>
  <pageMargins left="0.2755905511811024" right="0.2362204724409449" top="0.5118110236220472" bottom="0.984251968503937" header="0.5118110236220472" footer="0.5118110236220472"/>
  <pageSetup fitToHeight="1" fitToWidth="1" horizontalDpi="600" verticalDpi="600" orientation="landscape" paperSize="8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Görömbei Judit</dc:creator>
  <cp:keywords/>
  <dc:description/>
  <cp:lastModifiedBy>Puskás Judit</cp:lastModifiedBy>
  <cp:lastPrinted>2020-03-06T11:04:52Z</cp:lastPrinted>
  <dcterms:created xsi:type="dcterms:W3CDTF">2008-10-09T12:20:19Z</dcterms:created>
  <dcterms:modified xsi:type="dcterms:W3CDTF">2024-01-05T11:15:09Z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OTP_eves_reszvenyadatok_HU_HIV.xls</vt:lpwstr>
  </property>
</Properties>
</file>